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firstSheet="4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/>
  <calcPr fullCalcOnLoad="1"/>
</workbook>
</file>

<file path=xl/sharedStrings.xml><?xml version="1.0" encoding="utf-8"?>
<sst xmlns="http://schemas.openxmlformats.org/spreadsheetml/2006/main" count="331" uniqueCount="60">
  <si>
    <t>Skupaj</t>
  </si>
  <si>
    <t>jan.</t>
  </si>
  <si>
    <t>feb.</t>
  </si>
  <si>
    <t>mar.</t>
  </si>
  <si>
    <t>maj</t>
  </si>
  <si>
    <t>apr.</t>
  </si>
  <si>
    <t>jun.</t>
  </si>
  <si>
    <t>jul.</t>
  </si>
  <si>
    <t>avg.</t>
  </si>
  <si>
    <t>sep.</t>
  </si>
  <si>
    <t>okt.</t>
  </si>
  <si>
    <t>nov.</t>
  </si>
  <si>
    <t>dec.</t>
  </si>
  <si>
    <t>moški</t>
  </si>
  <si>
    <t xml:space="preserve">ženske </t>
  </si>
  <si>
    <t>Registrirano brezposelne osebe po spolu, 2005</t>
  </si>
  <si>
    <t>Registrirano brezposelne osebe po spolu, 2010</t>
  </si>
  <si>
    <t>Registrirano brezposelne osebe po spolu, 2009</t>
  </si>
  <si>
    <t>Registrirano brezposelne osebe po spolu, 2008</t>
  </si>
  <si>
    <t>Registrirano brezposelne osebe po spolu, 2007</t>
  </si>
  <si>
    <t>Registrirano brezposelne osebe po spolu, 2006</t>
  </si>
  <si>
    <t>Registrirano brezposelne osebe po spolu, 2011</t>
  </si>
  <si>
    <t>feb</t>
  </si>
  <si>
    <t>mar</t>
  </si>
  <si>
    <t>apr</t>
  </si>
  <si>
    <t>junij</t>
  </si>
  <si>
    <t>julij</t>
  </si>
  <si>
    <t>avgust</t>
  </si>
  <si>
    <t>september</t>
  </si>
  <si>
    <t>oktober</t>
  </si>
  <si>
    <t>november</t>
  </si>
  <si>
    <t>december</t>
  </si>
  <si>
    <t>Registrirano brezposelne osebe po spolu, 2012</t>
  </si>
  <si>
    <t>Spol</t>
  </si>
  <si>
    <t>spol</t>
  </si>
  <si>
    <t>Registrirano brezposelne osebe po spolu, 2013</t>
  </si>
  <si>
    <t>Registrirano brezposelne osebe po spolu, 2014</t>
  </si>
  <si>
    <t>maj.</t>
  </si>
  <si>
    <t>Registrirano brezposelne osebe po spolu, 2015</t>
  </si>
  <si>
    <t>Registrirano brezposelne osebe po spolu, 2016</t>
  </si>
  <si>
    <t>Registrirano brezposelne osebe po spolu, 2017</t>
  </si>
  <si>
    <t>Registrirano brezposelne osebe po spolu, 2018</t>
  </si>
  <si>
    <t>Registrirano brezposelne osebe po spolu, 2019</t>
  </si>
  <si>
    <t>Registrirano brezposelne osebe po spolu, 2020</t>
  </si>
  <si>
    <t>I</t>
  </si>
  <si>
    <t>II</t>
  </si>
  <si>
    <t>III</t>
  </si>
  <si>
    <t>IV</t>
  </si>
  <si>
    <t>Registrirane brezposelne osebe po spolu, 2021</t>
  </si>
  <si>
    <t>V</t>
  </si>
  <si>
    <t>VI</t>
  </si>
  <si>
    <t>VII</t>
  </si>
  <si>
    <t>VIII</t>
  </si>
  <si>
    <t>IX</t>
  </si>
  <si>
    <t>X</t>
  </si>
  <si>
    <t>XI</t>
  </si>
  <si>
    <t>XII</t>
  </si>
  <si>
    <t>Registrirane brezposelne osebe po spolu, 2022</t>
  </si>
  <si>
    <t>Registrirane brezposelne osebe po spolu, 2023</t>
  </si>
  <si>
    <t>Registrirane brezposelne osebe po spolu,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</si>
</sst>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50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57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theme="4"/>
      <name val="Arial"/>
      <family val="2"/>
    </font>
    <font>
      <b/>
      <sz val="12"/>
      <color theme="4"/>
      <name val="Arial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G23" sqref="G23"/>
    </sheetView>
  </sheetViews>
  <sheetFormatPr defaultColWidth="8.796875" defaultRowHeight="15"/>
  <cols>
    <col min="1" max="1" width="9" style="2" customWidth="1"/>
    <col min="2" max="13" width="6.69921875" style="2" customWidth="1"/>
    <col min="14" max="16" width="6.59765625" style="2" customWidth="1"/>
    <col min="17" max="16384" width="9" style="2" customWidth="1"/>
  </cols>
  <sheetData>
    <row r="1" ht="20.25" customHeight="1">
      <c r="A1" s="1" t="s">
        <v>15</v>
      </c>
    </row>
    <row r="2" spans="1:13" ht="27" customHeight="1">
      <c r="A2" s="4" t="s">
        <v>34</v>
      </c>
      <c r="B2" s="4" t="s">
        <v>1</v>
      </c>
      <c r="C2" s="4" t="s">
        <v>2</v>
      </c>
      <c r="D2" s="5" t="s">
        <v>3</v>
      </c>
      <c r="E2" s="4" t="s">
        <v>5</v>
      </c>
      <c r="F2" s="4" t="s">
        <v>4</v>
      </c>
      <c r="G2" s="5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</row>
    <row r="3" spans="1:14" ht="18.75" customHeight="1">
      <c r="A3" s="8" t="s">
        <v>13</v>
      </c>
      <c r="B3" s="3">
        <v>44424</v>
      </c>
      <c r="C3" s="3">
        <v>44360</v>
      </c>
      <c r="D3" s="3">
        <v>43589</v>
      </c>
      <c r="E3" s="3">
        <v>42648</v>
      </c>
      <c r="F3" s="3">
        <v>41430</v>
      </c>
      <c r="G3" s="3">
        <v>40632</v>
      </c>
      <c r="H3" s="3">
        <v>41108</v>
      </c>
      <c r="I3" s="3">
        <v>40992</v>
      </c>
      <c r="J3" s="3">
        <v>41422</v>
      </c>
      <c r="K3" s="3">
        <v>42912</v>
      </c>
      <c r="L3" s="9">
        <v>43014</v>
      </c>
      <c r="M3" s="9">
        <v>42877</v>
      </c>
      <c r="N3" s="2"/>
    </row>
    <row r="4" spans="1:14" ht="18.75" customHeight="1">
      <c r="A4" s="8" t="s">
        <v>14</v>
      </c>
      <c r="B4" s="3">
        <v>48929</v>
      </c>
      <c r="C4" s="3">
        <v>48778</v>
      </c>
      <c r="D4" s="3">
        <v>48750</v>
      </c>
      <c r="E4" s="3">
        <v>48966</v>
      </c>
      <c r="F4" s="3">
        <v>48405</v>
      </c>
      <c r="G4" s="3">
        <v>48309</v>
      </c>
      <c r="H4" s="3">
        <v>49964</v>
      </c>
      <c r="I4" s="3">
        <v>49574</v>
      </c>
      <c r="J4" s="3">
        <v>49661</v>
      </c>
      <c r="K4" s="3">
        <v>51312</v>
      </c>
      <c r="L4" s="9">
        <v>50918</v>
      </c>
      <c r="M4" s="9">
        <v>49698</v>
      </c>
      <c r="N4" s="2"/>
    </row>
    <row r="5" spans="1:14" ht="18.75" customHeight="1">
      <c r="A5" s="6" t="s">
        <v>0</v>
      </c>
      <c r="B5" s="7">
        <f aca="true" t="shared" si="0" ref="B5:M5">SUM(B3:B4)</f>
        <v>93353</v>
      </c>
      <c r="C5" s="7">
        <f t="shared" si="0"/>
        <v>93138</v>
      </c>
      <c r="D5" s="7">
        <f t="shared" si="0"/>
        <v>92339</v>
      </c>
      <c r="E5" s="7">
        <f>SUM(E3:E4)</f>
        <v>91614</v>
      </c>
      <c r="F5" s="7">
        <f t="shared" si="0"/>
        <v>89835</v>
      </c>
      <c r="G5" s="7">
        <f t="shared" si="0"/>
        <v>88941</v>
      </c>
      <c r="H5" s="7">
        <f t="shared" si="0"/>
        <v>91072</v>
      </c>
      <c r="I5" s="7">
        <f t="shared" si="0"/>
        <v>90566</v>
      </c>
      <c r="J5" s="7">
        <f t="shared" si="0"/>
        <v>91083</v>
      </c>
      <c r="K5" s="7">
        <f t="shared" si="0"/>
        <v>94224</v>
      </c>
      <c r="L5" s="7">
        <f t="shared" si="0"/>
        <v>93932</v>
      </c>
      <c r="M5" s="7">
        <f t="shared" si="0"/>
        <v>92575</v>
      </c>
      <c r="N5" s="2"/>
    </row>
    <row r="6" ht="15.75"/>
    <row r="7" ht="15.75"/>
    <row r="8" ht="11.25">
      <c r="F8" s="12"/>
    </row>
  </sheetData>
  <sheetProtection/>
  <printOptions/>
  <pageMargins left="0.28" right="0.33" top="1.1666666666666667" bottom="0.75" header="0.3" footer="0.3"/>
  <pageSetup horizontalDpi="600" verticalDpi="600" orientation="portrait" paperSize="9" r:id="rId2"/>
  <headerFooter>
    <oddHeader>&amp;R&amp;G</oddHeader>
    <oddFooter>&amp;C&amp;"Arial,Navadno"&amp;10
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8.69921875" style="0" customWidth="1"/>
    <col min="2" max="13" width="7.09765625" style="0" customWidth="1"/>
  </cols>
  <sheetData>
    <row r="1" spans="1:13" ht="20.25" customHeight="1">
      <c r="A1" s="13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14" t="s">
        <v>33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37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</row>
    <row r="3" spans="1:13" ht="18.75" customHeight="1">
      <c r="A3" s="8" t="s">
        <v>13</v>
      </c>
      <c r="B3" s="3">
        <v>68404</v>
      </c>
      <c r="C3" s="3">
        <v>68575</v>
      </c>
      <c r="D3" s="3">
        <v>65748</v>
      </c>
      <c r="E3" s="3">
        <v>63326</v>
      </c>
      <c r="F3" s="3">
        <v>60550</v>
      </c>
      <c r="G3" s="3">
        <v>58724</v>
      </c>
      <c r="H3" s="3">
        <v>57338</v>
      </c>
      <c r="I3" s="3">
        <v>56158</v>
      </c>
      <c r="J3" s="3">
        <v>54907</v>
      </c>
      <c r="K3" s="3">
        <v>56045</v>
      </c>
      <c r="L3" s="3">
        <v>55855</v>
      </c>
      <c r="M3" s="3">
        <v>59956</v>
      </c>
    </row>
    <row r="4" spans="1:13" ht="18.75" customHeight="1">
      <c r="A4" s="8" t="s">
        <v>14</v>
      </c>
      <c r="B4" s="3">
        <v>61439</v>
      </c>
      <c r="C4" s="3">
        <v>61189</v>
      </c>
      <c r="D4" s="3">
        <v>60982</v>
      </c>
      <c r="E4" s="3">
        <v>60310</v>
      </c>
      <c r="F4" s="3">
        <v>59120</v>
      </c>
      <c r="G4" s="3">
        <v>58628</v>
      </c>
      <c r="H4" s="3">
        <v>58861</v>
      </c>
      <c r="I4" s="3">
        <v>58626</v>
      </c>
      <c r="J4" s="3">
        <v>57653</v>
      </c>
      <c r="K4" s="3">
        <v>59856</v>
      </c>
      <c r="L4" s="3">
        <v>59556</v>
      </c>
      <c r="M4" s="3">
        <v>59502</v>
      </c>
    </row>
    <row r="5" spans="1:13" ht="15.75">
      <c r="A5" s="16" t="s">
        <v>0</v>
      </c>
      <c r="B5" s="15">
        <f aca="true" t="shared" si="0" ref="B5:H5">SUM(B3:B4)</f>
        <v>129843</v>
      </c>
      <c r="C5" s="15">
        <f t="shared" si="0"/>
        <v>129764</v>
      </c>
      <c r="D5" s="15">
        <f t="shared" si="0"/>
        <v>126730</v>
      </c>
      <c r="E5" s="15">
        <f t="shared" si="0"/>
        <v>123636</v>
      </c>
      <c r="F5" s="15">
        <f t="shared" si="0"/>
        <v>119670</v>
      </c>
      <c r="G5" s="15">
        <f t="shared" si="0"/>
        <v>117352</v>
      </c>
      <c r="H5" s="15">
        <f t="shared" si="0"/>
        <v>116199</v>
      </c>
      <c r="I5" s="15">
        <f>SUM(I3:I4)</f>
        <v>114784</v>
      </c>
      <c r="J5" s="15">
        <f>SUM(J3:J4)</f>
        <v>112560</v>
      </c>
      <c r="K5" s="15">
        <f>SUM(K3:K4)</f>
        <v>115901</v>
      </c>
      <c r="L5" s="15">
        <f>SUM(L3:L4)</f>
        <v>115411</v>
      </c>
      <c r="M5" s="15">
        <f>SUM(M3:M4)</f>
        <v>119458</v>
      </c>
    </row>
    <row r="6" spans="1:13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zoomScalePageLayoutView="0" workbookViewId="0" topLeftCell="A1">
      <selection activeCell="G20" sqref="G20"/>
    </sheetView>
  </sheetViews>
  <sheetFormatPr defaultColWidth="8.796875" defaultRowHeight="15"/>
  <cols>
    <col min="1" max="1" width="8.69921875" style="0" customWidth="1"/>
    <col min="2" max="3" width="7.09765625" style="0" customWidth="1"/>
    <col min="4" max="13" width="7.19921875" style="0" customWidth="1"/>
  </cols>
  <sheetData>
    <row r="1" spans="1:3" ht="20.25" customHeight="1">
      <c r="A1" s="13" t="s">
        <v>38</v>
      </c>
      <c r="B1" s="2"/>
      <c r="C1" s="2"/>
    </row>
    <row r="2" spans="1:13" ht="27" customHeight="1">
      <c r="A2" s="14" t="s">
        <v>33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4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</row>
    <row r="3" spans="1:13" ht="18.75" customHeight="1">
      <c r="A3" s="8" t="s">
        <v>13</v>
      </c>
      <c r="B3" s="3">
        <v>63398</v>
      </c>
      <c r="C3" s="3">
        <v>62611</v>
      </c>
      <c r="D3" s="3">
        <v>58888</v>
      </c>
      <c r="E3" s="3">
        <v>56390</v>
      </c>
      <c r="F3" s="3">
        <v>54744</v>
      </c>
      <c r="G3" s="3">
        <v>53437</v>
      </c>
      <c r="H3" s="3">
        <v>52649</v>
      </c>
      <c r="I3" s="3">
        <v>51574</v>
      </c>
      <c r="J3" s="3">
        <v>50201</v>
      </c>
      <c r="K3" s="3">
        <v>51309</v>
      </c>
      <c r="L3" s="3">
        <v>51604</v>
      </c>
      <c r="M3" s="3">
        <v>56442</v>
      </c>
    </row>
    <row r="4" spans="1:13" ht="18.75" customHeight="1">
      <c r="A4" s="8" t="s">
        <v>14</v>
      </c>
      <c r="B4" s="3">
        <v>60881</v>
      </c>
      <c r="C4" s="3">
        <v>59941</v>
      </c>
      <c r="D4" s="3">
        <v>59211</v>
      </c>
      <c r="E4" s="3">
        <v>58533</v>
      </c>
      <c r="F4" s="3">
        <v>57641</v>
      </c>
      <c r="G4" s="3">
        <v>56808</v>
      </c>
      <c r="H4" s="3">
        <v>56908</v>
      </c>
      <c r="I4" s="3">
        <v>56361</v>
      </c>
      <c r="J4" s="3">
        <v>54557</v>
      </c>
      <c r="K4" s="3">
        <v>56179</v>
      </c>
      <c r="L4" s="3">
        <v>55808</v>
      </c>
      <c r="M4" s="3">
        <v>56634</v>
      </c>
    </row>
    <row r="5" spans="1:13" ht="15.75">
      <c r="A5" s="16" t="s">
        <v>0</v>
      </c>
      <c r="B5" s="15">
        <f aca="true" t="shared" si="0" ref="B5:H5">SUM(B3:B4)</f>
        <v>124279</v>
      </c>
      <c r="C5" s="15">
        <f t="shared" si="0"/>
        <v>122552</v>
      </c>
      <c r="D5" s="15">
        <f t="shared" si="0"/>
        <v>118099</v>
      </c>
      <c r="E5" s="15">
        <f t="shared" si="0"/>
        <v>114923</v>
      </c>
      <c r="F5" s="15">
        <f t="shared" si="0"/>
        <v>112385</v>
      </c>
      <c r="G5" s="15">
        <f t="shared" si="0"/>
        <v>110245</v>
      </c>
      <c r="H5" s="15">
        <f t="shared" si="0"/>
        <v>109557</v>
      </c>
      <c r="I5" s="15">
        <f>SUM(I3:I4)</f>
        <v>107935</v>
      </c>
      <c r="J5" s="15">
        <f>SUM(J3:J4)</f>
        <v>104758</v>
      </c>
      <c r="K5" s="15">
        <f>SUM(K3:K4)</f>
        <v>107488</v>
      </c>
      <c r="L5" s="15">
        <f>SUM(L3:L4)</f>
        <v>107412</v>
      </c>
      <c r="M5" s="15">
        <f>SUM(M3:M4)</f>
        <v>113076</v>
      </c>
    </row>
    <row r="6" spans="1:3" ht="15.75">
      <c r="A6" s="2"/>
      <c r="B6" s="2"/>
      <c r="C6" s="2"/>
    </row>
    <row r="7" spans="1:3" ht="15.75">
      <c r="A7" s="2"/>
      <c r="B7" s="12"/>
      <c r="C7" s="1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8.69921875" style="0" customWidth="1"/>
    <col min="2" max="13" width="7.09765625" style="0" customWidth="1"/>
  </cols>
  <sheetData>
    <row r="1" spans="1:13" ht="20.25" customHeight="1">
      <c r="A1" s="13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14" t="s">
        <v>33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4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</row>
    <row r="3" spans="1:13" ht="18.75" customHeight="1">
      <c r="A3" s="8" t="s">
        <v>13</v>
      </c>
      <c r="B3" s="3">
        <v>60277</v>
      </c>
      <c r="C3" s="3">
        <v>59100</v>
      </c>
      <c r="D3" s="3">
        <v>55296</v>
      </c>
      <c r="E3" s="3">
        <v>51976</v>
      </c>
      <c r="F3" s="3">
        <v>49998</v>
      </c>
      <c r="G3" s="3">
        <v>48523</v>
      </c>
      <c r="H3" s="3">
        <v>47756</v>
      </c>
      <c r="I3" s="3">
        <v>46863</v>
      </c>
      <c r="J3" s="3">
        <v>45721</v>
      </c>
      <c r="K3" s="3">
        <v>46625</v>
      </c>
      <c r="L3" s="3">
        <v>46704</v>
      </c>
      <c r="M3" s="3">
        <v>49908</v>
      </c>
    </row>
    <row r="4" spans="1:13" ht="18.75" customHeight="1">
      <c r="A4" s="8" t="s">
        <v>14</v>
      </c>
      <c r="B4" s="3">
        <v>57888</v>
      </c>
      <c r="C4" s="3">
        <v>56939</v>
      </c>
      <c r="D4" s="3">
        <v>54930</v>
      </c>
      <c r="E4" s="3">
        <v>53477</v>
      </c>
      <c r="F4" s="3">
        <v>52291</v>
      </c>
      <c r="G4" s="3">
        <v>51272</v>
      </c>
      <c r="H4" s="3">
        <v>51361</v>
      </c>
      <c r="I4" s="3">
        <v>51032</v>
      </c>
      <c r="J4" s="3">
        <v>49404</v>
      </c>
      <c r="K4" s="3">
        <v>50638</v>
      </c>
      <c r="L4" s="3">
        <v>50139</v>
      </c>
      <c r="M4" s="3">
        <v>49707</v>
      </c>
    </row>
    <row r="5" spans="1:13" ht="15.75">
      <c r="A5" s="16" t="s">
        <v>0</v>
      </c>
      <c r="B5" s="15">
        <f aca="true" t="shared" si="0" ref="B5:H5">SUM(B3:B4)</f>
        <v>118165</v>
      </c>
      <c r="C5" s="15">
        <f t="shared" si="0"/>
        <v>116039</v>
      </c>
      <c r="D5" s="15">
        <f t="shared" si="0"/>
        <v>110226</v>
      </c>
      <c r="E5" s="15">
        <f t="shared" si="0"/>
        <v>105453</v>
      </c>
      <c r="F5" s="15">
        <f t="shared" si="0"/>
        <v>102289</v>
      </c>
      <c r="G5" s="15">
        <f t="shared" si="0"/>
        <v>99795</v>
      </c>
      <c r="H5" s="15">
        <f t="shared" si="0"/>
        <v>99117</v>
      </c>
      <c r="I5" s="15">
        <f>SUM(I3:I4)</f>
        <v>97895</v>
      </c>
      <c r="J5" s="15">
        <f>SUM(J3:J4)</f>
        <v>95125</v>
      </c>
      <c r="K5" s="15">
        <f>SUM(K3:K4)</f>
        <v>97263</v>
      </c>
      <c r="L5" s="15">
        <f>SUM(L3:L4)</f>
        <v>96843</v>
      </c>
      <c r="M5" s="15">
        <f>SUM(M3:M4)</f>
        <v>99615</v>
      </c>
    </row>
    <row r="6" spans="1:13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8.69921875" style="0" customWidth="1"/>
    <col min="2" max="13" width="7.09765625" style="0" customWidth="1"/>
  </cols>
  <sheetData>
    <row r="1" spans="1:13" ht="20.25" customHeight="1">
      <c r="A1" s="13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14" t="s">
        <v>33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4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</row>
    <row r="3" spans="1:13" ht="18.75" customHeight="1">
      <c r="A3" s="8" t="s">
        <v>13</v>
      </c>
      <c r="B3" s="3">
        <v>53220</v>
      </c>
      <c r="C3" s="3">
        <v>51546</v>
      </c>
      <c r="D3" s="3">
        <v>46856</v>
      </c>
      <c r="E3" s="3">
        <v>44202</v>
      </c>
      <c r="F3" s="3">
        <v>42198</v>
      </c>
      <c r="G3" s="3">
        <v>40716</v>
      </c>
      <c r="H3" s="3">
        <v>40203</v>
      </c>
      <c r="I3" s="3">
        <v>39583</v>
      </c>
      <c r="J3" s="3">
        <v>38672</v>
      </c>
      <c r="K3" s="3">
        <v>39639</v>
      </c>
      <c r="L3" s="3">
        <v>39607</v>
      </c>
      <c r="M3" s="3">
        <v>42575</v>
      </c>
    </row>
    <row r="4" spans="1:13" ht="18.75" customHeight="1">
      <c r="A4" s="8" t="s">
        <v>14</v>
      </c>
      <c r="B4" s="3">
        <v>50516</v>
      </c>
      <c r="C4" s="3">
        <v>49793</v>
      </c>
      <c r="D4" s="3">
        <v>48333</v>
      </c>
      <c r="E4" s="3">
        <v>46885</v>
      </c>
      <c r="F4" s="3">
        <v>45457</v>
      </c>
      <c r="G4" s="3">
        <v>44077</v>
      </c>
      <c r="H4" s="3">
        <v>44471</v>
      </c>
      <c r="I4" s="3">
        <v>44260</v>
      </c>
      <c r="J4" s="3">
        <v>42318</v>
      </c>
      <c r="K4" s="3">
        <v>43354</v>
      </c>
      <c r="L4" s="3">
        <v>42808</v>
      </c>
      <c r="M4" s="3">
        <v>42485</v>
      </c>
    </row>
    <row r="5" spans="1:13" ht="15.75">
      <c r="A5" s="16" t="s">
        <v>0</v>
      </c>
      <c r="B5" s="15">
        <f aca="true" t="shared" si="0" ref="B5:H5">SUM(B3:B4)</f>
        <v>103736</v>
      </c>
      <c r="C5" s="15">
        <f t="shared" si="0"/>
        <v>101339</v>
      </c>
      <c r="D5" s="15">
        <f t="shared" si="0"/>
        <v>95189</v>
      </c>
      <c r="E5" s="15">
        <f t="shared" si="0"/>
        <v>91087</v>
      </c>
      <c r="F5" s="15">
        <f t="shared" si="0"/>
        <v>87655</v>
      </c>
      <c r="G5" s="15">
        <f t="shared" si="0"/>
        <v>84793</v>
      </c>
      <c r="H5" s="15">
        <f t="shared" si="0"/>
        <v>84674</v>
      </c>
      <c r="I5" s="15">
        <f>SUM(I3:I4)</f>
        <v>83843</v>
      </c>
      <c r="J5" s="15">
        <f>SUM(J3:J4)</f>
        <v>80990</v>
      </c>
      <c r="K5" s="15">
        <f>SUM(K3:K4)</f>
        <v>82993</v>
      </c>
      <c r="L5" s="15">
        <f>SUM(L3:L4)</f>
        <v>82415</v>
      </c>
      <c r="M5" s="15">
        <f>SUM(M3:M4)</f>
        <v>85060</v>
      </c>
    </row>
    <row r="6" spans="1:13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</sheetData>
  <sheetProtection/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8.69921875" style="0" customWidth="1"/>
    <col min="2" max="13" width="7.09765625" style="0" customWidth="1"/>
  </cols>
  <sheetData>
    <row r="1" spans="1:13" ht="20.25" customHeight="1">
      <c r="A1" s="13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14" t="s">
        <v>33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4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</row>
    <row r="3" spans="1:13" ht="18.75" customHeight="1">
      <c r="A3" s="8" t="s">
        <v>13</v>
      </c>
      <c r="B3" s="3">
        <v>44807</v>
      </c>
      <c r="C3" s="3">
        <v>43539</v>
      </c>
      <c r="D3" s="3">
        <v>40245</v>
      </c>
      <c r="E3" s="3">
        <v>38381</v>
      </c>
      <c r="F3" s="3">
        <v>37436</v>
      </c>
      <c r="G3" s="3">
        <v>36557</v>
      </c>
      <c r="H3" s="3">
        <v>36686</v>
      </c>
      <c r="I3" s="3">
        <v>36470</v>
      </c>
      <c r="J3" s="3">
        <v>35834</v>
      </c>
      <c r="K3" s="3">
        <v>36956</v>
      </c>
      <c r="L3" s="3">
        <v>36956</v>
      </c>
      <c r="M3" s="3">
        <v>39476</v>
      </c>
    </row>
    <row r="4" spans="1:13" ht="18.75" customHeight="1">
      <c r="A4" s="8" t="s">
        <v>14</v>
      </c>
      <c r="B4" s="3">
        <v>43112</v>
      </c>
      <c r="C4" s="3">
        <v>42144</v>
      </c>
      <c r="D4" s="3">
        <v>40975</v>
      </c>
      <c r="E4" s="3">
        <v>40174</v>
      </c>
      <c r="F4" s="3">
        <v>39269</v>
      </c>
      <c r="G4" s="3">
        <v>38431</v>
      </c>
      <c r="H4" s="3">
        <v>39365</v>
      </c>
      <c r="I4" s="3">
        <v>39450</v>
      </c>
      <c r="J4" s="3">
        <v>37947</v>
      </c>
      <c r="K4" s="3">
        <v>39276</v>
      </c>
      <c r="L4" s="3">
        <v>39143</v>
      </c>
      <c r="M4" s="3">
        <v>39058</v>
      </c>
    </row>
    <row r="5" spans="1:13" ht="15.75">
      <c r="A5" s="16" t="s">
        <v>0</v>
      </c>
      <c r="B5" s="15">
        <f aca="true" t="shared" si="0" ref="B5:H5">SUM(B3:B4)</f>
        <v>87919</v>
      </c>
      <c r="C5" s="15">
        <f t="shared" si="0"/>
        <v>85683</v>
      </c>
      <c r="D5" s="15">
        <f t="shared" si="0"/>
        <v>81220</v>
      </c>
      <c r="E5" s="15">
        <f t="shared" si="0"/>
        <v>78555</v>
      </c>
      <c r="F5" s="15">
        <f t="shared" si="0"/>
        <v>76705</v>
      </c>
      <c r="G5" s="15">
        <f t="shared" si="0"/>
        <v>74988</v>
      </c>
      <c r="H5" s="15">
        <f t="shared" si="0"/>
        <v>76051</v>
      </c>
      <c r="I5" s="15">
        <f>SUM(I3:I4)</f>
        <v>75920</v>
      </c>
      <c r="J5" s="15">
        <f>SUM(J3:J4)</f>
        <v>73781</v>
      </c>
      <c r="K5" s="15">
        <f>SUM(K3:K4)</f>
        <v>76232</v>
      </c>
      <c r="L5" s="15">
        <f>SUM(L3:L4)</f>
        <v>76099</v>
      </c>
      <c r="M5" s="15">
        <f>SUM(M3:M4)</f>
        <v>78534</v>
      </c>
    </row>
    <row r="6" spans="1:13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8.69921875" style="0" customWidth="1"/>
    <col min="2" max="13" width="7.09765625" style="0" customWidth="1"/>
  </cols>
  <sheetData>
    <row r="1" spans="1:13" ht="20.25" customHeight="1">
      <c r="A1" s="13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14" t="s">
        <v>33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4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</row>
    <row r="3" spans="1:13" ht="18.75" customHeight="1">
      <c r="A3" s="8" t="s">
        <v>13</v>
      </c>
      <c r="B3" s="3">
        <v>42417</v>
      </c>
      <c r="C3" s="3">
        <v>41074</v>
      </c>
      <c r="D3" s="3">
        <v>37919</v>
      </c>
      <c r="E3" s="3">
        <v>36281</v>
      </c>
      <c r="F3" s="3">
        <v>35298</v>
      </c>
      <c r="G3" s="3">
        <v>34641</v>
      </c>
      <c r="H3" s="3">
        <v>34752</v>
      </c>
      <c r="I3" s="3">
        <v>34486</v>
      </c>
      <c r="J3" s="3">
        <v>34149</v>
      </c>
      <c r="K3" s="3">
        <v>35565</v>
      </c>
      <c r="L3" s="3">
        <v>35618</v>
      </c>
      <c r="M3" s="3">
        <v>38389</v>
      </c>
    </row>
    <row r="4" spans="1:13" ht="18.75" customHeight="1">
      <c r="A4" s="8" t="s">
        <v>14</v>
      </c>
      <c r="B4" s="3">
        <v>40374</v>
      </c>
      <c r="C4" s="3">
        <v>39681</v>
      </c>
      <c r="D4" s="3">
        <v>38614</v>
      </c>
      <c r="E4" s="3">
        <v>37684</v>
      </c>
      <c r="F4" s="3">
        <v>36714</v>
      </c>
      <c r="G4" s="3">
        <v>36106</v>
      </c>
      <c r="H4" s="3">
        <v>37098</v>
      </c>
      <c r="I4" s="3">
        <v>37058</v>
      </c>
      <c r="J4" s="3">
        <v>35685</v>
      </c>
      <c r="K4" s="3">
        <v>36851</v>
      </c>
      <c r="L4" s="3">
        <v>36777</v>
      </c>
      <c r="M4" s="3">
        <v>36903</v>
      </c>
    </row>
    <row r="5" spans="1:13" ht="15.75">
      <c r="A5" s="16" t="s">
        <v>0</v>
      </c>
      <c r="B5" s="15">
        <f aca="true" t="shared" si="0" ref="B5:H5">SUM(B3:B4)</f>
        <v>82791</v>
      </c>
      <c r="C5" s="15">
        <f t="shared" si="0"/>
        <v>80755</v>
      </c>
      <c r="D5" s="15">
        <f t="shared" si="0"/>
        <v>76533</v>
      </c>
      <c r="E5" s="15">
        <f t="shared" si="0"/>
        <v>73965</v>
      </c>
      <c r="F5" s="15">
        <f t="shared" si="0"/>
        <v>72012</v>
      </c>
      <c r="G5" s="15">
        <f t="shared" si="0"/>
        <v>70747</v>
      </c>
      <c r="H5" s="15">
        <f t="shared" si="0"/>
        <v>71850</v>
      </c>
      <c r="I5" s="15">
        <f>SUM(I3:I4)</f>
        <v>71544</v>
      </c>
      <c r="J5" s="15">
        <f>SUM(J3:J4)</f>
        <v>69834</v>
      </c>
      <c r="K5" s="15">
        <f>SUM(K3:K4)</f>
        <v>72416</v>
      </c>
      <c r="L5" s="15">
        <f>SUM(L3:L4)</f>
        <v>72395</v>
      </c>
      <c r="M5" s="15">
        <f>SUM(M3:M4)</f>
        <v>75292</v>
      </c>
    </row>
    <row r="6" spans="1:13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8.69921875" style="0" customWidth="1"/>
    <col min="2" max="13" width="7.09765625" style="0" customWidth="1"/>
  </cols>
  <sheetData>
    <row r="1" spans="1:13" ht="20.25" customHeight="1">
      <c r="A1" s="13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14" t="s">
        <v>33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4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</row>
    <row r="3" spans="1:13" ht="18.75" customHeight="1">
      <c r="A3" s="8" t="s">
        <v>13</v>
      </c>
      <c r="B3" s="3">
        <v>41196</v>
      </c>
      <c r="C3" s="3">
        <v>39732</v>
      </c>
      <c r="D3" s="3">
        <v>39403</v>
      </c>
      <c r="E3" s="3">
        <v>44271</v>
      </c>
      <c r="F3" s="3">
        <v>44804</v>
      </c>
      <c r="G3" s="3">
        <v>44315</v>
      </c>
      <c r="H3" s="3">
        <v>44082</v>
      </c>
      <c r="I3" s="3">
        <v>43454</v>
      </c>
      <c r="J3" s="3">
        <v>41520</v>
      </c>
      <c r="K3" s="3">
        <v>41387</v>
      </c>
      <c r="L3" s="3">
        <v>41105</v>
      </c>
      <c r="M3" s="3">
        <v>43490</v>
      </c>
    </row>
    <row r="4" spans="1:13" ht="18.75" customHeight="1">
      <c r="A4" s="8" t="s">
        <v>14</v>
      </c>
      <c r="B4" s="3">
        <v>38645</v>
      </c>
      <c r="C4" s="3">
        <v>37752</v>
      </c>
      <c r="D4" s="3">
        <v>38452</v>
      </c>
      <c r="E4" s="3">
        <v>44377</v>
      </c>
      <c r="F4" s="3">
        <v>45611</v>
      </c>
      <c r="G4" s="3">
        <v>45062</v>
      </c>
      <c r="H4" s="3">
        <v>45315</v>
      </c>
      <c r="I4" s="3">
        <v>44718</v>
      </c>
      <c r="J4" s="3">
        <v>42246</v>
      </c>
      <c r="K4" s="3">
        <v>42267</v>
      </c>
      <c r="L4" s="3">
        <v>43034</v>
      </c>
      <c r="M4" s="3">
        <v>43793</v>
      </c>
    </row>
    <row r="5" spans="1:13" ht="15.75">
      <c r="A5" s="16" t="s">
        <v>0</v>
      </c>
      <c r="B5" s="15">
        <f aca="true" t="shared" si="0" ref="B5:G5">SUM(B3:B4)</f>
        <v>79841</v>
      </c>
      <c r="C5" s="15">
        <f t="shared" si="0"/>
        <v>77484</v>
      </c>
      <c r="D5" s="15">
        <f t="shared" si="0"/>
        <v>77855</v>
      </c>
      <c r="E5" s="15">
        <f t="shared" si="0"/>
        <v>88648</v>
      </c>
      <c r="F5" s="15">
        <f t="shared" si="0"/>
        <v>90415</v>
      </c>
      <c r="G5" s="15">
        <f t="shared" si="0"/>
        <v>89377</v>
      </c>
      <c r="H5" s="15">
        <f aca="true" t="shared" si="1" ref="H5:M5">SUM(H3:H4)</f>
        <v>89397</v>
      </c>
      <c r="I5" s="15">
        <f t="shared" si="1"/>
        <v>88172</v>
      </c>
      <c r="J5" s="15">
        <f t="shared" si="1"/>
        <v>83766</v>
      </c>
      <c r="K5" s="15">
        <f t="shared" si="1"/>
        <v>83654</v>
      </c>
      <c r="L5" s="15">
        <f t="shared" si="1"/>
        <v>84139</v>
      </c>
      <c r="M5" s="15">
        <f t="shared" si="1"/>
        <v>87283</v>
      </c>
    </row>
    <row r="6" spans="1:13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8.69921875" style="20" customWidth="1"/>
    <col min="2" max="13" width="6.59765625" style="20" customWidth="1"/>
    <col min="14" max="16384" width="9" style="20" customWidth="1"/>
  </cols>
  <sheetData>
    <row r="1" spans="1:13" ht="20.25" customHeight="1">
      <c r="A1" s="17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7.75" customHeight="1">
      <c r="A3" s="21" t="s">
        <v>33</v>
      </c>
      <c r="B3" s="22" t="s">
        <v>44</v>
      </c>
      <c r="C3" s="22" t="s">
        <v>45</v>
      </c>
      <c r="D3" s="22" t="s">
        <v>46</v>
      </c>
      <c r="E3" s="22" t="s">
        <v>47</v>
      </c>
      <c r="F3" s="22" t="s">
        <v>49</v>
      </c>
      <c r="G3" s="22" t="s">
        <v>50</v>
      </c>
      <c r="H3" s="22" t="s">
        <v>51</v>
      </c>
      <c r="I3" s="22" t="s">
        <v>52</v>
      </c>
      <c r="J3" s="22" t="s">
        <v>53</v>
      </c>
      <c r="K3" s="22" t="s">
        <v>54</v>
      </c>
      <c r="L3" s="22" t="s">
        <v>55</v>
      </c>
      <c r="M3" s="22" t="s">
        <v>56</v>
      </c>
    </row>
    <row r="4" spans="1:13" ht="23.25" customHeight="1">
      <c r="A4" s="23" t="s">
        <v>13</v>
      </c>
      <c r="B4" s="24">
        <v>45834</v>
      </c>
      <c r="C4" s="24">
        <v>43838</v>
      </c>
      <c r="D4" s="24">
        <v>40356</v>
      </c>
      <c r="E4" s="24">
        <v>38461</v>
      </c>
      <c r="F4" s="24">
        <v>36606</v>
      </c>
      <c r="G4" s="24">
        <v>34696</v>
      </c>
      <c r="H4" s="24">
        <v>34127</v>
      </c>
      <c r="I4" s="24">
        <v>33435</v>
      </c>
      <c r="J4" s="24">
        <v>32273</v>
      </c>
      <c r="K4" s="24">
        <v>32543</v>
      </c>
      <c r="L4" s="24">
        <v>32009</v>
      </c>
      <c r="M4" s="24">
        <v>33008</v>
      </c>
    </row>
    <row r="5" spans="1:13" ht="23.25" customHeight="1">
      <c r="A5" s="23" t="s">
        <v>14</v>
      </c>
      <c r="B5" s="24">
        <v>45665</v>
      </c>
      <c r="C5" s="24">
        <v>44213</v>
      </c>
      <c r="D5" s="24">
        <v>42282</v>
      </c>
      <c r="E5" s="24">
        <v>40824</v>
      </c>
      <c r="F5" s="24">
        <v>38542</v>
      </c>
      <c r="G5" s="24">
        <v>36398</v>
      </c>
      <c r="H5" s="24">
        <v>36528</v>
      </c>
      <c r="I5" s="24">
        <v>35857</v>
      </c>
      <c r="J5" s="24">
        <v>33849</v>
      </c>
      <c r="K5" s="24">
        <v>34111</v>
      </c>
      <c r="L5" s="24">
        <v>33370</v>
      </c>
      <c r="M5" s="24">
        <v>32961</v>
      </c>
    </row>
    <row r="6" spans="1:13" ht="23.25" customHeight="1">
      <c r="A6" s="26" t="s">
        <v>0</v>
      </c>
      <c r="B6" s="27">
        <f aca="true" t="shared" si="0" ref="B6:H6">SUM(B4:B5)</f>
        <v>91499</v>
      </c>
      <c r="C6" s="27">
        <f t="shared" si="0"/>
        <v>88051</v>
      </c>
      <c r="D6" s="27">
        <f t="shared" si="0"/>
        <v>82638</v>
      </c>
      <c r="E6" s="27">
        <f t="shared" si="0"/>
        <v>79285</v>
      </c>
      <c r="F6" s="27">
        <f t="shared" si="0"/>
        <v>75148</v>
      </c>
      <c r="G6" s="27">
        <f t="shared" si="0"/>
        <v>71094</v>
      </c>
      <c r="H6" s="27">
        <f t="shared" si="0"/>
        <v>70655</v>
      </c>
      <c r="I6" s="27">
        <f>SUM(I4:I5)</f>
        <v>69292</v>
      </c>
      <c r="J6" s="27">
        <f>SUM(J4:J5)</f>
        <v>66122</v>
      </c>
      <c r="K6" s="27">
        <f>SUM(K4:K5)</f>
        <v>66654</v>
      </c>
      <c r="L6" s="27">
        <f>SUM(L4:L5)</f>
        <v>65379</v>
      </c>
      <c r="M6" s="27">
        <f>SUM(M4:M5)</f>
        <v>65969</v>
      </c>
    </row>
    <row r="7" spans="1:13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1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</sheetData>
  <sheetProtection/>
  <printOptions/>
  <pageMargins left="0.7" right="0.7" top="0.75" bottom="0.75" header="0.3" footer="0.3"/>
  <pageSetup fitToHeight="1" fitToWidth="1" horizontalDpi="300" verticalDpi="3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8.69921875" style="20" customWidth="1"/>
    <col min="2" max="13" width="6.59765625" style="20" customWidth="1"/>
    <col min="14" max="16384" width="9" style="20" customWidth="1"/>
  </cols>
  <sheetData>
    <row r="1" spans="1:13" ht="20.25" customHeight="1">
      <c r="A1" s="17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7.75" customHeight="1">
      <c r="A3" s="21" t="s">
        <v>33</v>
      </c>
      <c r="B3" s="22" t="s">
        <v>44</v>
      </c>
      <c r="C3" s="22" t="s">
        <v>45</v>
      </c>
      <c r="D3" s="22" t="s">
        <v>46</v>
      </c>
      <c r="E3" s="22" t="s">
        <v>47</v>
      </c>
      <c r="F3" s="22" t="s">
        <v>49</v>
      </c>
      <c r="G3" s="22" t="s">
        <v>50</v>
      </c>
      <c r="H3" s="22" t="s">
        <v>51</v>
      </c>
      <c r="I3" s="22" t="s">
        <v>52</v>
      </c>
      <c r="J3" s="22" t="s">
        <v>53</v>
      </c>
      <c r="K3" s="22" t="s">
        <v>54</v>
      </c>
      <c r="L3" s="22" t="s">
        <v>55</v>
      </c>
      <c r="M3" s="22" t="s">
        <v>56</v>
      </c>
    </row>
    <row r="4" spans="1:13" ht="23.25" customHeight="1">
      <c r="A4" s="23" t="s">
        <v>13</v>
      </c>
      <c r="B4" s="24">
        <v>34326</v>
      </c>
      <c r="C4" s="24">
        <v>32467</v>
      </c>
      <c r="D4" s="24">
        <v>30045</v>
      </c>
      <c r="E4" s="24">
        <v>28699</v>
      </c>
      <c r="F4" s="24">
        <v>27626</v>
      </c>
      <c r="G4" s="24">
        <v>26608</v>
      </c>
      <c r="H4" s="24">
        <v>26485</v>
      </c>
      <c r="I4" s="24">
        <v>26133</v>
      </c>
      <c r="J4" s="24">
        <v>25557</v>
      </c>
      <c r="K4" s="24">
        <v>26115</v>
      </c>
      <c r="L4" s="24">
        <v>25914</v>
      </c>
      <c r="M4" s="24">
        <v>26801</v>
      </c>
    </row>
    <row r="5" spans="1:13" ht="23.25" customHeight="1">
      <c r="A5" s="23" t="s">
        <v>14</v>
      </c>
      <c r="B5" s="24">
        <v>33508</v>
      </c>
      <c r="C5" s="24">
        <v>32316</v>
      </c>
      <c r="D5" s="24">
        <v>30489</v>
      </c>
      <c r="E5" s="24">
        <v>29382</v>
      </c>
      <c r="F5" s="24">
        <v>28228</v>
      </c>
      <c r="G5" s="24">
        <v>27252</v>
      </c>
      <c r="H5" s="24">
        <v>27856</v>
      </c>
      <c r="I5" s="24">
        <v>27802</v>
      </c>
      <c r="J5" s="24">
        <v>26486</v>
      </c>
      <c r="K5" s="24">
        <v>26876</v>
      </c>
      <c r="L5" s="24">
        <v>26627</v>
      </c>
      <c r="M5" s="24">
        <v>26380</v>
      </c>
    </row>
    <row r="6" spans="1:13" ht="23.25" customHeight="1">
      <c r="A6" s="26" t="s">
        <v>0</v>
      </c>
      <c r="B6" s="27">
        <f aca="true" t="shared" si="0" ref="B6:H6">SUM(B4:B5)</f>
        <v>67834</v>
      </c>
      <c r="C6" s="27">
        <f t="shared" si="0"/>
        <v>64783</v>
      </c>
      <c r="D6" s="27">
        <f t="shared" si="0"/>
        <v>60534</v>
      </c>
      <c r="E6" s="27">
        <f t="shared" si="0"/>
        <v>58081</v>
      </c>
      <c r="F6" s="27">
        <f t="shared" si="0"/>
        <v>55854</v>
      </c>
      <c r="G6" s="27">
        <f t="shared" si="0"/>
        <v>53860</v>
      </c>
      <c r="H6" s="27">
        <f t="shared" si="0"/>
        <v>54341</v>
      </c>
      <c r="I6" s="27">
        <f>SUM(I4:I5)</f>
        <v>53935</v>
      </c>
      <c r="J6" s="27">
        <f>SUM(J4:J5)</f>
        <v>52043</v>
      </c>
      <c r="K6" s="27">
        <f>SUM(K4:K5)</f>
        <v>52991</v>
      </c>
      <c r="L6" s="27">
        <f>SUM(L4:L5)</f>
        <v>52541</v>
      </c>
      <c r="M6" s="27">
        <f>SUM(M4:M5)</f>
        <v>53181</v>
      </c>
    </row>
    <row r="7" spans="1:13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1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8.69921875" style="20" customWidth="1"/>
    <col min="2" max="13" width="6.59765625" style="20" customWidth="1"/>
    <col min="14" max="16384" width="9" style="20" customWidth="1"/>
  </cols>
  <sheetData>
    <row r="1" spans="1:13" ht="20.25" customHeight="1">
      <c r="A1" s="17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7.75" customHeight="1">
      <c r="A3" s="21" t="s">
        <v>33</v>
      </c>
      <c r="B3" s="22" t="s">
        <v>44</v>
      </c>
      <c r="C3" s="22" t="s">
        <v>45</v>
      </c>
      <c r="D3" s="22" t="s">
        <v>46</v>
      </c>
      <c r="E3" s="22" t="s">
        <v>47</v>
      </c>
      <c r="F3" s="22" t="s">
        <v>49</v>
      </c>
      <c r="G3" s="22" t="s">
        <v>50</v>
      </c>
      <c r="H3" s="22" t="s">
        <v>51</v>
      </c>
      <c r="I3" s="22" t="s">
        <v>52</v>
      </c>
      <c r="J3" s="22" t="s">
        <v>53</v>
      </c>
      <c r="K3" s="22" t="s">
        <v>54</v>
      </c>
      <c r="L3" s="22" t="s">
        <v>55</v>
      </c>
      <c r="M3" s="22" t="s">
        <v>56</v>
      </c>
    </row>
    <row r="4" spans="1:13" ht="23.25" customHeight="1">
      <c r="A4" s="23" t="s">
        <v>13</v>
      </c>
      <c r="B4" s="24">
        <v>28298</v>
      </c>
      <c r="C4" s="24">
        <v>27115</v>
      </c>
      <c r="D4" s="24">
        <v>25204</v>
      </c>
      <c r="E4" s="24">
        <v>24309</v>
      </c>
      <c r="F4" s="24">
        <v>23550</v>
      </c>
      <c r="G4" s="24">
        <v>23008</v>
      </c>
      <c r="H4" s="24">
        <v>23300</v>
      </c>
      <c r="I4" s="24">
        <v>23234</v>
      </c>
      <c r="J4" s="24">
        <v>22876</v>
      </c>
      <c r="K4" s="24">
        <v>23563</v>
      </c>
      <c r="L4" s="24">
        <v>23581</v>
      </c>
      <c r="M4" s="24">
        <v>24852</v>
      </c>
    </row>
    <row r="5" spans="1:13" ht="23.25" customHeight="1">
      <c r="A5" s="23" t="s">
        <v>14</v>
      </c>
      <c r="B5" s="24">
        <v>27088</v>
      </c>
      <c r="C5" s="24">
        <v>26289</v>
      </c>
      <c r="D5" s="24">
        <v>25123</v>
      </c>
      <c r="E5" s="24">
        <v>24289</v>
      </c>
      <c r="F5" s="24">
        <v>23636</v>
      </c>
      <c r="G5" s="24">
        <v>23170</v>
      </c>
      <c r="H5" s="24">
        <v>23987</v>
      </c>
      <c r="I5" s="24">
        <v>24149</v>
      </c>
      <c r="J5" s="24">
        <v>23123</v>
      </c>
      <c r="K5" s="24">
        <v>23669</v>
      </c>
      <c r="L5" s="24">
        <v>23594</v>
      </c>
      <c r="M5" s="24">
        <v>23501</v>
      </c>
    </row>
    <row r="6" spans="1:13" ht="23.25" customHeight="1">
      <c r="A6" s="26" t="s">
        <v>0</v>
      </c>
      <c r="B6" s="27">
        <f aca="true" t="shared" si="0" ref="B6:M6">SUM(B4:B5)</f>
        <v>55386</v>
      </c>
      <c r="C6" s="27">
        <f t="shared" si="0"/>
        <v>53404</v>
      </c>
      <c r="D6" s="27">
        <f t="shared" si="0"/>
        <v>50327</v>
      </c>
      <c r="E6" s="27">
        <f t="shared" si="0"/>
        <v>48598</v>
      </c>
      <c r="F6" s="27">
        <f t="shared" si="0"/>
        <v>47186</v>
      </c>
      <c r="G6" s="27">
        <f t="shared" si="0"/>
        <v>46178</v>
      </c>
      <c r="H6" s="27">
        <f>SUM(H4:H5)</f>
        <v>47287</v>
      </c>
      <c r="I6" s="27">
        <f>SUM(I4:I5)</f>
        <v>47383</v>
      </c>
      <c r="J6" s="27">
        <f>SUM(J4:J5)</f>
        <v>45999</v>
      </c>
      <c r="K6" s="27">
        <f>SUM(K4:K5)</f>
        <v>47232</v>
      </c>
      <c r="L6" s="27">
        <f>SUM(L4:L5)</f>
        <v>47175</v>
      </c>
      <c r="M6" s="27">
        <f t="shared" si="0"/>
        <v>48353</v>
      </c>
    </row>
    <row r="7" spans="1:13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1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G23" sqref="G23"/>
    </sheetView>
  </sheetViews>
  <sheetFormatPr defaultColWidth="8.796875" defaultRowHeight="15"/>
  <cols>
    <col min="2" max="13" width="6.69921875" style="0" customWidth="1"/>
    <col min="14" max="16" width="6.59765625" style="0" customWidth="1"/>
  </cols>
  <sheetData>
    <row r="1" spans="1:14" ht="20.2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4" t="s">
        <v>34</v>
      </c>
      <c r="B2" s="4" t="s">
        <v>1</v>
      </c>
      <c r="C2" s="4" t="s">
        <v>2</v>
      </c>
      <c r="D2" s="5" t="s">
        <v>3</v>
      </c>
      <c r="E2" s="4" t="s">
        <v>5</v>
      </c>
      <c r="F2" s="4" t="s">
        <v>4</v>
      </c>
      <c r="G2" s="5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  <c r="N2" s="2"/>
    </row>
    <row r="3" spans="1:14" ht="18.75" customHeight="1">
      <c r="A3" s="8" t="s">
        <v>13</v>
      </c>
      <c r="B3" s="3">
        <v>44528</v>
      </c>
      <c r="C3" s="3">
        <v>43682</v>
      </c>
      <c r="D3" s="3">
        <v>41729</v>
      </c>
      <c r="E3" s="3">
        <v>40878</v>
      </c>
      <c r="F3" s="3">
        <v>39456</v>
      </c>
      <c r="G3" s="3">
        <v>38069</v>
      </c>
      <c r="H3" s="3">
        <v>37697</v>
      </c>
      <c r="I3" s="3">
        <v>36689</v>
      </c>
      <c r="J3" s="3">
        <v>35644</v>
      </c>
      <c r="K3" s="3">
        <v>36364</v>
      </c>
      <c r="L3" s="9">
        <v>35542</v>
      </c>
      <c r="M3" s="9">
        <v>35711</v>
      </c>
      <c r="N3" s="2"/>
    </row>
    <row r="4" spans="1:14" ht="18.75" customHeight="1">
      <c r="A4" s="8" t="s">
        <v>14</v>
      </c>
      <c r="B4" s="3">
        <v>50676</v>
      </c>
      <c r="C4" s="3">
        <v>50450</v>
      </c>
      <c r="D4" s="3">
        <v>49634</v>
      </c>
      <c r="E4" s="3">
        <v>49129</v>
      </c>
      <c r="F4" s="3">
        <v>47655</v>
      </c>
      <c r="G4" s="3">
        <v>46806</v>
      </c>
      <c r="H4" s="3">
        <v>47915</v>
      </c>
      <c r="I4" s="3">
        <v>46367</v>
      </c>
      <c r="J4" s="3">
        <v>44580</v>
      </c>
      <c r="K4" s="3">
        <v>44938</v>
      </c>
      <c r="L4" s="9">
        <v>43300</v>
      </c>
      <c r="M4" s="9">
        <v>42592</v>
      </c>
      <c r="N4" s="2"/>
    </row>
    <row r="5" spans="1:14" ht="18.75" customHeight="1">
      <c r="A5" s="6" t="s">
        <v>0</v>
      </c>
      <c r="B5" s="7">
        <f aca="true" t="shared" si="0" ref="B5:M5">SUM(B3:B4)</f>
        <v>95204</v>
      </c>
      <c r="C5" s="7">
        <f t="shared" si="0"/>
        <v>94132</v>
      </c>
      <c r="D5" s="7">
        <f t="shared" si="0"/>
        <v>91363</v>
      </c>
      <c r="E5" s="7">
        <f>SUM(E3:E4)</f>
        <v>90007</v>
      </c>
      <c r="F5" s="7">
        <f t="shared" si="0"/>
        <v>87111</v>
      </c>
      <c r="G5" s="7">
        <f t="shared" si="0"/>
        <v>84875</v>
      </c>
      <c r="H5" s="7">
        <f t="shared" si="0"/>
        <v>85612</v>
      </c>
      <c r="I5" s="7">
        <f t="shared" si="0"/>
        <v>83056</v>
      </c>
      <c r="J5" s="7">
        <f t="shared" si="0"/>
        <v>80224</v>
      </c>
      <c r="K5" s="7">
        <f t="shared" si="0"/>
        <v>81302</v>
      </c>
      <c r="L5" s="7">
        <f t="shared" si="0"/>
        <v>78842</v>
      </c>
      <c r="M5" s="7">
        <f t="shared" si="0"/>
        <v>78303</v>
      </c>
      <c r="N5" s="2"/>
    </row>
    <row r="6" spans="1:14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ht="15.75">
      <c r="F8" s="11"/>
    </row>
  </sheetData>
  <sheetProtection/>
  <printOptions/>
  <pageMargins left="0.28" right="0.33" top="1.1666666666666667" bottom="0.75" header="0.3" footer="0.3"/>
  <pageSetup horizontalDpi="600" verticalDpi="600" orientation="portrait" paperSize="9" r:id="rId2"/>
  <headerFooter>
    <oddHeader>&amp;R&amp;G</oddHeader>
    <oddFooter>&amp;C&amp;"Arial,Navadno"&amp;10
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8.69921875" style="20" customWidth="1"/>
    <col min="2" max="4" width="6.59765625" style="20" customWidth="1"/>
    <col min="5" max="16384" width="9" style="20" customWidth="1"/>
  </cols>
  <sheetData>
    <row r="1" spans="1:4" ht="20.25" customHeight="1">
      <c r="A1" s="17" t="s">
        <v>59</v>
      </c>
      <c r="B1" s="19"/>
      <c r="C1" s="19"/>
      <c r="D1" s="19"/>
    </row>
    <row r="2" spans="1:4" ht="12.75" customHeight="1">
      <c r="A2" s="18"/>
      <c r="B2" s="19"/>
      <c r="C2" s="19"/>
      <c r="D2" s="19"/>
    </row>
    <row r="3" spans="1:4" ht="27.75" customHeight="1">
      <c r="A3" s="21" t="s">
        <v>33</v>
      </c>
      <c r="B3" s="22" t="s">
        <v>44</v>
      </c>
      <c r="C3" s="22" t="s">
        <v>45</v>
      </c>
      <c r="D3" s="22" t="s">
        <v>46</v>
      </c>
    </row>
    <row r="4" spans="1:4" ht="23.25" customHeight="1">
      <c r="A4" s="23" t="s">
        <v>13</v>
      </c>
      <c r="B4" s="24">
        <v>26941</v>
      </c>
      <c r="C4" s="24">
        <v>25734</v>
      </c>
      <c r="D4" s="24">
        <v>23941</v>
      </c>
    </row>
    <row r="5" spans="1:4" ht="23.25" customHeight="1">
      <c r="A5" s="23" t="s">
        <v>14</v>
      </c>
      <c r="B5" s="24">
        <v>24669</v>
      </c>
      <c r="C5" s="24">
        <v>23982</v>
      </c>
      <c r="D5" s="24">
        <v>22936</v>
      </c>
    </row>
    <row r="6" spans="1:4" ht="23.25" customHeight="1">
      <c r="A6" s="26" t="s">
        <v>0</v>
      </c>
      <c r="B6" s="27">
        <f>SUM(B4:B5)</f>
        <v>51610</v>
      </c>
      <c r="C6" s="27">
        <f>SUM(C4:C5)</f>
        <v>49716</v>
      </c>
      <c r="D6" s="27">
        <f>SUM(D4:D5)</f>
        <v>46877</v>
      </c>
    </row>
    <row r="7" spans="1:4" ht="12.75">
      <c r="A7" s="19"/>
      <c r="B7" s="19"/>
      <c r="C7" s="19"/>
      <c r="D7" s="19"/>
    </row>
    <row r="8" spans="1:4" ht="12.75">
      <c r="A8" s="19"/>
      <c r="B8" s="25"/>
      <c r="C8" s="25"/>
      <c r="D8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G23" sqref="G23"/>
    </sheetView>
  </sheetViews>
  <sheetFormatPr defaultColWidth="8.796875" defaultRowHeight="15"/>
  <cols>
    <col min="2" max="13" width="6.69921875" style="0" customWidth="1"/>
    <col min="14" max="16" width="6.59765625" style="0" customWidth="1"/>
  </cols>
  <sheetData>
    <row r="1" spans="1:14" ht="20.2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4" t="s">
        <v>34</v>
      </c>
      <c r="B2" s="4" t="s">
        <v>1</v>
      </c>
      <c r="C2" s="4" t="s">
        <v>2</v>
      </c>
      <c r="D2" s="5" t="s">
        <v>3</v>
      </c>
      <c r="E2" s="4" t="s">
        <v>5</v>
      </c>
      <c r="F2" s="4" t="s">
        <v>4</v>
      </c>
      <c r="G2" s="5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  <c r="N2" s="2"/>
    </row>
    <row r="3" spans="1:14" ht="18.75" customHeight="1">
      <c r="A3" s="8" t="s">
        <v>13</v>
      </c>
      <c r="B3" s="3">
        <v>36776</v>
      </c>
      <c r="C3" s="3">
        <v>35571</v>
      </c>
      <c r="D3" s="3">
        <v>33525</v>
      </c>
      <c r="E3" s="3">
        <v>32398</v>
      </c>
      <c r="F3" s="3">
        <v>31528</v>
      </c>
      <c r="G3" s="3">
        <v>30763</v>
      </c>
      <c r="H3" s="3">
        <v>30817</v>
      </c>
      <c r="I3" s="3">
        <v>30475</v>
      </c>
      <c r="J3" s="3">
        <v>29940</v>
      </c>
      <c r="K3" s="3">
        <v>31549</v>
      </c>
      <c r="L3" s="9">
        <v>31245</v>
      </c>
      <c r="M3" s="9">
        <v>31707</v>
      </c>
      <c r="N3" s="2"/>
    </row>
    <row r="4" spans="1:14" ht="18.75" customHeight="1">
      <c r="A4" s="8" t="s">
        <v>14</v>
      </c>
      <c r="B4" s="3">
        <v>43193</v>
      </c>
      <c r="C4" s="3">
        <v>42098</v>
      </c>
      <c r="D4" s="3">
        <v>40691</v>
      </c>
      <c r="E4" s="3">
        <v>40175</v>
      </c>
      <c r="F4" s="3">
        <v>39202</v>
      </c>
      <c r="G4" s="3">
        <v>38509</v>
      </c>
      <c r="H4" s="3">
        <v>39317</v>
      </c>
      <c r="I4" s="3">
        <v>38064</v>
      </c>
      <c r="J4" s="3">
        <v>36718</v>
      </c>
      <c r="K4" s="3">
        <v>37951</v>
      </c>
      <c r="L4" s="9">
        <v>37110</v>
      </c>
      <c r="M4" s="9">
        <v>36704</v>
      </c>
      <c r="N4" s="2"/>
    </row>
    <row r="5" spans="1:14" ht="18.75" customHeight="1">
      <c r="A5" s="6" t="s">
        <v>0</v>
      </c>
      <c r="B5" s="7">
        <f aca="true" t="shared" si="0" ref="B5:M5">SUM(B3:B4)</f>
        <v>79969</v>
      </c>
      <c r="C5" s="7">
        <f t="shared" si="0"/>
        <v>77669</v>
      </c>
      <c r="D5" s="7">
        <f t="shared" si="0"/>
        <v>74216</v>
      </c>
      <c r="E5" s="7">
        <f>SUM(E3:E4)</f>
        <v>72573</v>
      </c>
      <c r="F5" s="7">
        <f t="shared" si="0"/>
        <v>70730</v>
      </c>
      <c r="G5" s="7">
        <f t="shared" si="0"/>
        <v>69272</v>
      </c>
      <c r="H5" s="7">
        <f t="shared" si="0"/>
        <v>70134</v>
      </c>
      <c r="I5" s="7">
        <f t="shared" si="0"/>
        <v>68539</v>
      </c>
      <c r="J5" s="7">
        <f t="shared" si="0"/>
        <v>66658</v>
      </c>
      <c r="K5" s="7">
        <f t="shared" si="0"/>
        <v>69500</v>
      </c>
      <c r="L5" s="7">
        <f t="shared" si="0"/>
        <v>68355</v>
      </c>
      <c r="M5" s="7">
        <f t="shared" si="0"/>
        <v>68411</v>
      </c>
      <c r="N5" s="2"/>
    </row>
    <row r="6" spans="1:14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ht="15.75">
      <c r="F8" s="11"/>
    </row>
  </sheetData>
  <sheetProtection/>
  <printOptions/>
  <pageMargins left="0.28" right="0.33" top="1.1666666666666667" bottom="0.75" header="0.3" footer="0.3"/>
  <pageSetup horizontalDpi="600" verticalDpi="600" orientation="portrait" paperSize="9" r:id="rId2"/>
  <headerFooter>
    <oddHeader>&amp;R&amp;G</oddHeader>
    <oddFooter>&amp;C&amp;"Arial,Navadno"&amp;10
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G23" sqref="G23"/>
    </sheetView>
  </sheetViews>
  <sheetFormatPr defaultColWidth="8.796875" defaultRowHeight="15"/>
  <cols>
    <col min="2" max="13" width="6.69921875" style="0" customWidth="1"/>
    <col min="14" max="16" width="6.59765625" style="0" customWidth="1"/>
  </cols>
  <sheetData>
    <row r="1" spans="1:14" ht="20.2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4" t="s">
        <v>34</v>
      </c>
      <c r="B2" s="4" t="s">
        <v>1</v>
      </c>
      <c r="C2" s="4" t="s">
        <v>2</v>
      </c>
      <c r="D2" s="5" t="s">
        <v>3</v>
      </c>
      <c r="E2" s="4" t="s">
        <v>5</v>
      </c>
      <c r="F2" s="4" t="s">
        <v>4</v>
      </c>
      <c r="G2" s="5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  <c r="N2" s="2"/>
    </row>
    <row r="3" spans="1:14" ht="18.75" customHeight="1">
      <c r="A3" s="8" t="s">
        <v>13</v>
      </c>
      <c r="B3" s="3">
        <v>32382</v>
      </c>
      <c r="C3" s="3">
        <v>31334</v>
      </c>
      <c r="D3" s="3">
        <v>29962</v>
      </c>
      <c r="E3" s="3">
        <v>28962</v>
      </c>
      <c r="F3" s="3">
        <v>28559</v>
      </c>
      <c r="G3" s="3">
        <v>28346</v>
      </c>
      <c r="H3" s="3">
        <v>28576</v>
      </c>
      <c r="I3" s="3">
        <v>28388</v>
      </c>
      <c r="J3" s="3">
        <v>28193</v>
      </c>
      <c r="K3" s="3">
        <v>29921</v>
      </c>
      <c r="L3" s="9">
        <v>30716</v>
      </c>
      <c r="M3" s="9">
        <v>32564</v>
      </c>
      <c r="N3" s="2"/>
    </row>
    <row r="4" spans="1:14" ht="18.75" customHeight="1">
      <c r="A4" s="8" t="s">
        <v>14</v>
      </c>
      <c r="B4" s="3">
        <v>36856</v>
      </c>
      <c r="C4" s="3">
        <v>35663</v>
      </c>
      <c r="D4" s="3">
        <v>34333</v>
      </c>
      <c r="E4" s="3">
        <v>33478</v>
      </c>
      <c r="F4" s="3">
        <v>32605</v>
      </c>
      <c r="G4" s="3">
        <v>32364</v>
      </c>
      <c r="H4" s="3">
        <v>32974</v>
      </c>
      <c r="I4" s="3">
        <v>32281</v>
      </c>
      <c r="J4" s="3">
        <v>31110</v>
      </c>
      <c r="K4" s="3">
        <v>32700</v>
      </c>
      <c r="L4" s="9">
        <v>32647</v>
      </c>
      <c r="M4" s="9">
        <v>33675</v>
      </c>
      <c r="N4" s="2"/>
    </row>
    <row r="5" spans="1:14" ht="15.75">
      <c r="A5" s="6" t="s">
        <v>0</v>
      </c>
      <c r="B5" s="7">
        <f aca="true" t="shared" si="0" ref="B5:M5">SUM(B3:B4)</f>
        <v>69238</v>
      </c>
      <c r="C5" s="7">
        <f t="shared" si="0"/>
        <v>66997</v>
      </c>
      <c r="D5" s="7">
        <f t="shared" si="0"/>
        <v>64295</v>
      </c>
      <c r="E5" s="7">
        <f>SUM(E3:E4)</f>
        <v>62440</v>
      </c>
      <c r="F5" s="7">
        <f t="shared" si="0"/>
        <v>61164</v>
      </c>
      <c r="G5" s="7">
        <f t="shared" si="0"/>
        <v>60710</v>
      </c>
      <c r="H5" s="7">
        <f t="shared" si="0"/>
        <v>61550</v>
      </c>
      <c r="I5" s="7">
        <f t="shared" si="0"/>
        <v>60669</v>
      </c>
      <c r="J5" s="7">
        <f t="shared" si="0"/>
        <v>59303</v>
      </c>
      <c r="K5" s="7">
        <f t="shared" si="0"/>
        <v>62621</v>
      </c>
      <c r="L5" s="7">
        <f t="shared" si="0"/>
        <v>63363</v>
      </c>
      <c r="M5" s="7">
        <f t="shared" si="0"/>
        <v>66239</v>
      </c>
      <c r="N5" s="2"/>
    </row>
    <row r="6" spans="1:14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ht="15.75">
      <c r="F8" s="11"/>
    </row>
  </sheetData>
  <sheetProtection/>
  <printOptions/>
  <pageMargins left="0.28" right="0.33" top="1.1666666666666667" bottom="0.75" header="0.3" footer="0.3"/>
  <pageSetup horizontalDpi="600" verticalDpi="600" orientation="portrait" paperSize="9" r:id="rId2"/>
  <headerFooter>
    <oddHeader>&amp;R&amp;G</oddHeader>
    <oddFooter>&amp;C&amp;"Arial,Navadno"&amp;10
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G23" sqref="G23"/>
    </sheetView>
  </sheetViews>
  <sheetFormatPr defaultColWidth="8.796875" defaultRowHeight="15"/>
  <cols>
    <col min="2" max="13" width="6.69921875" style="0" customWidth="1"/>
    <col min="14" max="16" width="6.59765625" style="0" customWidth="1"/>
  </cols>
  <sheetData>
    <row r="1" spans="1:14" ht="20.25" customHeight="1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4" t="s">
        <v>34</v>
      </c>
      <c r="B2" s="4" t="s">
        <v>1</v>
      </c>
      <c r="C2" s="4" t="s">
        <v>2</v>
      </c>
      <c r="D2" s="5" t="s">
        <v>3</v>
      </c>
      <c r="E2" s="4" t="s">
        <v>5</v>
      </c>
      <c r="F2" s="4" t="s">
        <v>4</v>
      </c>
      <c r="G2" s="5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  <c r="N2" s="2"/>
    </row>
    <row r="3" spans="1:14" ht="18.75" customHeight="1">
      <c r="A3" s="8" t="s">
        <v>13</v>
      </c>
      <c r="B3" s="3">
        <v>36691</v>
      </c>
      <c r="C3" s="3">
        <v>38676</v>
      </c>
      <c r="D3" s="3">
        <v>40191</v>
      </c>
      <c r="E3" s="3">
        <v>41998</v>
      </c>
      <c r="F3" s="3">
        <v>42982</v>
      </c>
      <c r="G3" s="3">
        <v>43996</v>
      </c>
      <c r="H3" s="3">
        <v>44931</v>
      </c>
      <c r="I3" s="3">
        <v>44933</v>
      </c>
      <c r="J3" s="3">
        <v>45332</v>
      </c>
      <c r="K3" s="3">
        <v>48292</v>
      </c>
      <c r="L3" s="9">
        <v>48930</v>
      </c>
      <c r="M3" s="9">
        <v>50204</v>
      </c>
      <c r="N3" s="2"/>
    </row>
    <row r="4" spans="1:14" ht="18.75" customHeight="1">
      <c r="A4" s="8" t="s">
        <v>14</v>
      </c>
      <c r="B4" s="3">
        <v>37220</v>
      </c>
      <c r="C4" s="3">
        <v>38506</v>
      </c>
      <c r="D4" s="3">
        <v>39491</v>
      </c>
      <c r="E4" s="3">
        <v>40834</v>
      </c>
      <c r="F4" s="3">
        <v>41537</v>
      </c>
      <c r="G4" s="3">
        <v>42485</v>
      </c>
      <c r="H4" s="3">
        <v>43526</v>
      </c>
      <c r="I4" s="3">
        <v>43173</v>
      </c>
      <c r="J4" s="3">
        <v>43034</v>
      </c>
      <c r="K4" s="3">
        <v>46299</v>
      </c>
      <c r="L4" s="9">
        <v>46516</v>
      </c>
      <c r="M4" s="9">
        <v>46468</v>
      </c>
      <c r="N4" s="2"/>
    </row>
    <row r="5" spans="1:14" ht="15.75">
      <c r="A5" s="6" t="s">
        <v>0</v>
      </c>
      <c r="B5" s="7">
        <f aca="true" t="shared" si="0" ref="B5:M5">SUM(B3:B4)</f>
        <v>73911</v>
      </c>
      <c r="C5" s="7">
        <f t="shared" si="0"/>
        <v>77182</v>
      </c>
      <c r="D5" s="7">
        <f t="shared" si="0"/>
        <v>79682</v>
      </c>
      <c r="E5" s="7">
        <f>SUM(E3:E4)</f>
        <v>82832</v>
      </c>
      <c r="F5" s="7">
        <f t="shared" si="0"/>
        <v>84519</v>
      </c>
      <c r="G5" s="7">
        <f t="shared" si="0"/>
        <v>86481</v>
      </c>
      <c r="H5" s="7">
        <f t="shared" si="0"/>
        <v>88457</v>
      </c>
      <c r="I5" s="7">
        <f t="shared" si="0"/>
        <v>88106</v>
      </c>
      <c r="J5" s="7">
        <f t="shared" si="0"/>
        <v>88366</v>
      </c>
      <c r="K5" s="7">
        <f t="shared" si="0"/>
        <v>94591</v>
      </c>
      <c r="L5" s="7">
        <f t="shared" si="0"/>
        <v>95446</v>
      </c>
      <c r="M5" s="7">
        <f t="shared" si="0"/>
        <v>96672</v>
      </c>
      <c r="N5" s="2"/>
    </row>
    <row r="6" spans="1:14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ht="15.75">
      <c r="F8" s="11"/>
    </row>
  </sheetData>
  <sheetProtection/>
  <printOptions/>
  <pageMargins left="0.28" right="0.33" top="1.1666666666666667" bottom="0.75" header="0.3" footer="0.3"/>
  <pageSetup horizontalDpi="600" verticalDpi="600" orientation="portrait" paperSize="9" r:id="rId2"/>
  <headerFooter>
    <oddHeader>&amp;R&amp;G</oddHeader>
    <oddFooter>&amp;C&amp;"Arial,Navadno"&amp;10
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showGridLines="0" workbookViewId="0" topLeftCell="A1">
      <selection activeCell="G23" sqref="G23"/>
    </sheetView>
  </sheetViews>
  <sheetFormatPr defaultColWidth="8.796875" defaultRowHeight="15"/>
  <cols>
    <col min="2" max="13" width="6.69921875" style="0" customWidth="1"/>
    <col min="14" max="16" width="6.59765625" style="0" customWidth="1"/>
  </cols>
  <sheetData>
    <row r="1" spans="1:14" ht="20.25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4" t="s">
        <v>34</v>
      </c>
      <c r="B2" s="4" t="s">
        <v>1</v>
      </c>
      <c r="C2" s="4" t="s">
        <v>2</v>
      </c>
      <c r="D2" s="5" t="s">
        <v>3</v>
      </c>
      <c r="E2" s="4" t="s">
        <v>5</v>
      </c>
      <c r="F2" s="4" t="s">
        <v>4</v>
      </c>
      <c r="G2" s="5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  <c r="N2" s="2"/>
    </row>
    <row r="3" spans="1:14" ht="18.75" customHeight="1">
      <c r="A3" s="8" t="s">
        <v>13</v>
      </c>
      <c r="B3" s="3">
        <v>52362</v>
      </c>
      <c r="C3" s="3">
        <v>52763</v>
      </c>
      <c r="D3" s="3">
        <v>52268</v>
      </c>
      <c r="E3" s="3">
        <v>52317</v>
      </c>
      <c r="F3" s="3">
        <v>51709</v>
      </c>
      <c r="G3" s="3">
        <v>51373</v>
      </c>
      <c r="H3" s="3">
        <v>50888</v>
      </c>
      <c r="I3" s="3">
        <v>50925</v>
      </c>
      <c r="J3" s="3">
        <v>50247</v>
      </c>
      <c r="K3" s="3">
        <v>52870</v>
      </c>
      <c r="L3" s="9">
        <v>54329</v>
      </c>
      <c r="M3" s="9">
        <v>58810</v>
      </c>
      <c r="N3" s="2"/>
    </row>
    <row r="4" spans="1:14" ht="18.75" customHeight="1">
      <c r="A4" s="8" t="s">
        <v>14</v>
      </c>
      <c r="B4" s="3">
        <v>47229</v>
      </c>
      <c r="C4" s="3">
        <v>47021</v>
      </c>
      <c r="D4" s="3">
        <v>46625</v>
      </c>
      <c r="E4" s="3">
        <v>46999</v>
      </c>
      <c r="F4" s="3">
        <v>46692</v>
      </c>
      <c r="G4" s="3">
        <v>46814</v>
      </c>
      <c r="H4" s="3">
        <v>47518</v>
      </c>
      <c r="I4" s="3">
        <v>48107</v>
      </c>
      <c r="J4" s="3">
        <v>47661</v>
      </c>
      <c r="K4" s="3">
        <v>49813</v>
      </c>
      <c r="L4" s="9">
        <v>49502</v>
      </c>
      <c r="M4" s="9">
        <v>51211</v>
      </c>
      <c r="N4" s="2"/>
    </row>
    <row r="5" spans="1:14" ht="15.75">
      <c r="A5" s="6" t="s">
        <v>0</v>
      </c>
      <c r="B5" s="7">
        <f>SUM(B3:B4)</f>
        <v>99591</v>
      </c>
      <c r="C5" s="7">
        <f>SUM(C3:C4)</f>
        <v>99784</v>
      </c>
      <c r="D5" s="7">
        <f>SUM(D3:D4)</f>
        <v>98893</v>
      </c>
      <c r="E5" s="7">
        <v>99316</v>
      </c>
      <c r="F5" s="7">
        <v>98401</v>
      </c>
      <c r="G5" s="7">
        <v>98187</v>
      </c>
      <c r="H5" s="7">
        <v>98406</v>
      </c>
      <c r="I5" s="7">
        <v>99032</v>
      </c>
      <c r="J5" s="7">
        <v>97908</v>
      </c>
      <c r="K5" s="7">
        <v>102683</v>
      </c>
      <c r="L5" s="7">
        <v>103831</v>
      </c>
      <c r="M5" s="7">
        <v>110021</v>
      </c>
      <c r="N5" s="2"/>
    </row>
    <row r="6" spans="1:14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/>
      <c r="B7" s="2"/>
      <c r="C7" s="2"/>
      <c r="D7" s="2"/>
      <c r="E7" s="2"/>
      <c r="F7" s="12"/>
      <c r="G7" s="2"/>
      <c r="H7" s="2"/>
      <c r="I7" s="2"/>
      <c r="J7" s="2"/>
      <c r="K7" s="12"/>
      <c r="L7" s="2"/>
      <c r="M7" s="2"/>
      <c r="N7" s="2"/>
    </row>
    <row r="8" spans="6:10" ht="15.75">
      <c r="F8" s="11"/>
      <c r="I8" s="11"/>
      <c r="J8" s="11"/>
    </row>
    <row r="9" ht="15.75">
      <c r="N9" s="11"/>
    </row>
    <row r="10" ht="15.75">
      <c r="L10" s="11"/>
    </row>
    <row r="11" ht="15.75">
      <c r="I11" s="10"/>
    </row>
  </sheetData>
  <sheetProtection/>
  <printOptions/>
  <pageMargins left="0.28" right="0.33" top="1.1666666666666667" bottom="0.75" header="0.3" footer="0.3"/>
  <pageSetup horizontalDpi="600" verticalDpi="600" orientation="portrait" paperSize="9" r:id="rId2"/>
  <headerFooter>
    <oddHeader>&amp;R&amp;G</oddHeader>
    <oddFooter>&amp;C&amp;"Arial,Navadno"&amp;10
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G23" sqref="G23"/>
    </sheetView>
  </sheetViews>
  <sheetFormatPr defaultColWidth="8.796875" defaultRowHeight="15"/>
  <cols>
    <col min="1" max="1" width="11.19921875" style="0" customWidth="1"/>
    <col min="2" max="10" width="8.09765625" style="0" customWidth="1"/>
  </cols>
  <sheetData>
    <row r="1" spans="1:2" ht="20.25" customHeight="1">
      <c r="A1" s="1" t="s">
        <v>21</v>
      </c>
      <c r="B1" s="2"/>
    </row>
    <row r="2" spans="1:13" ht="27" customHeight="1">
      <c r="A2" s="4" t="s">
        <v>34</v>
      </c>
      <c r="B2" s="4" t="s">
        <v>1</v>
      </c>
      <c r="C2" s="4" t="s">
        <v>22</v>
      </c>
      <c r="D2" s="4" t="s">
        <v>23</v>
      </c>
      <c r="E2" s="4" t="s">
        <v>24</v>
      </c>
      <c r="F2" s="4" t="s">
        <v>4</v>
      </c>
      <c r="G2" s="4" t="s">
        <v>25</v>
      </c>
      <c r="H2" s="4" t="s">
        <v>26</v>
      </c>
      <c r="I2" s="4" t="s">
        <v>27</v>
      </c>
      <c r="J2" s="4" t="s">
        <v>28</v>
      </c>
      <c r="K2" s="4" t="s">
        <v>29</v>
      </c>
      <c r="L2" s="4" t="s">
        <v>30</v>
      </c>
      <c r="M2" s="4" t="s">
        <v>31</v>
      </c>
    </row>
    <row r="3" spans="1:13" ht="18.75" customHeight="1">
      <c r="A3" s="8" t="s">
        <v>13</v>
      </c>
      <c r="B3" s="3">
        <v>61979</v>
      </c>
      <c r="C3" s="3">
        <v>62373</v>
      </c>
      <c r="D3" s="3">
        <v>61594</v>
      </c>
      <c r="E3" s="3">
        <v>59783</v>
      </c>
      <c r="F3" s="3">
        <v>57967</v>
      </c>
      <c r="G3" s="3">
        <v>56885</v>
      </c>
      <c r="H3" s="3">
        <v>56651</v>
      </c>
      <c r="I3" s="3">
        <v>55998</v>
      </c>
      <c r="J3" s="3">
        <v>55714</v>
      </c>
      <c r="K3" s="3">
        <v>57436</v>
      </c>
      <c r="L3" s="3">
        <v>57702</v>
      </c>
      <c r="M3" s="3">
        <v>59562</v>
      </c>
    </row>
    <row r="4" spans="1:13" ht="18.75" customHeight="1">
      <c r="A4" s="8" t="s">
        <v>14</v>
      </c>
      <c r="B4" s="3">
        <v>53153</v>
      </c>
      <c r="C4" s="3">
        <v>53235</v>
      </c>
      <c r="D4" s="3">
        <v>52354</v>
      </c>
      <c r="E4" s="3">
        <v>51778</v>
      </c>
      <c r="F4" s="3">
        <v>50667</v>
      </c>
      <c r="G4" s="3">
        <v>50196</v>
      </c>
      <c r="H4" s="3">
        <v>50911</v>
      </c>
      <c r="I4" s="3">
        <v>50998</v>
      </c>
      <c r="J4" s="3">
        <v>51335</v>
      </c>
      <c r="K4" s="3">
        <v>53469</v>
      </c>
      <c r="L4" s="3">
        <v>53367</v>
      </c>
      <c r="M4" s="3">
        <v>53192</v>
      </c>
    </row>
    <row r="5" spans="1:13" ht="15.75">
      <c r="A5" s="6" t="s">
        <v>0</v>
      </c>
      <c r="B5" s="7">
        <f aca="true" t="shared" si="0" ref="B5:G5">SUM(B3:B4)</f>
        <v>115132</v>
      </c>
      <c r="C5" s="7">
        <f t="shared" si="0"/>
        <v>115608</v>
      </c>
      <c r="D5" s="7">
        <f t="shared" si="0"/>
        <v>113948</v>
      </c>
      <c r="E5" s="7">
        <f t="shared" si="0"/>
        <v>111561</v>
      </c>
      <c r="F5" s="7">
        <f t="shared" si="0"/>
        <v>108634</v>
      </c>
      <c r="G5" s="7">
        <f t="shared" si="0"/>
        <v>107081</v>
      </c>
      <c r="H5" s="7">
        <f aca="true" t="shared" si="1" ref="H5:M5">SUM(H3:H4)</f>
        <v>107562</v>
      </c>
      <c r="I5" s="7">
        <f t="shared" si="1"/>
        <v>106996</v>
      </c>
      <c r="J5" s="7">
        <f t="shared" si="1"/>
        <v>107049</v>
      </c>
      <c r="K5" s="7">
        <f t="shared" si="1"/>
        <v>110905</v>
      </c>
      <c r="L5" s="7">
        <f t="shared" si="1"/>
        <v>111069</v>
      </c>
      <c r="M5" s="7">
        <f t="shared" si="1"/>
        <v>112754</v>
      </c>
    </row>
    <row r="6" spans="1:2" ht="15.75">
      <c r="A6" s="2"/>
      <c r="B6" s="2"/>
    </row>
    <row r="7" spans="1:7" ht="15.75">
      <c r="A7" s="2"/>
      <c r="B7" s="12"/>
      <c r="F7" s="11"/>
      <c r="G7" s="11"/>
    </row>
    <row r="8" ht="15.75">
      <c r="H8" s="11"/>
    </row>
    <row r="19" ht="15.75">
      <c r="G19" s="11"/>
    </row>
  </sheetData>
  <sheetProtection/>
  <printOptions/>
  <pageMargins left="0.7" right="0.7" top="1.4166666666666667" bottom="0.75" header="0.3" footer="0.3"/>
  <pageSetup horizontalDpi="600" verticalDpi="600" orientation="portrait" paperSize="9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 topLeftCell="A1">
      <selection activeCell="A1" sqref="A1"/>
    </sheetView>
  </sheetViews>
  <sheetFormatPr defaultColWidth="8.796875" defaultRowHeight="15"/>
  <cols>
    <col min="1" max="1" width="8.69921875" style="0" customWidth="1"/>
    <col min="2" max="13" width="7.09765625" style="0" customWidth="1"/>
  </cols>
  <sheetData>
    <row r="1" spans="1:2" ht="20.25" customHeight="1">
      <c r="A1" s="1" t="s">
        <v>32</v>
      </c>
      <c r="B1" s="2"/>
    </row>
    <row r="2" spans="1:13" ht="27" customHeight="1">
      <c r="A2" s="4" t="s">
        <v>33</v>
      </c>
      <c r="B2" s="4" t="s">
        <v>1</v>
      </c>
      <c r="C2" s="4" t="s">
        <v>22</v>
      </c>
      <c r="D2" s="4" t="s">
        <v>23</v>
      </c>
      <c r="E2" s="4" t="s">
        <v>24</v>
      </c>
      <c r="F2" s="4" t="s">
        <v>4</v>
      </c>
      <c r="G2" s="4" t="s">
        <v>25</v>
      </c>
      <c r="H2" s="4" t="s">
        <v>26</v>
      </c>
      <c r="I2" s="4" t="s">
        <v>27</v>
      </c>
      <c r="J2" s="4" t="s">
        <v>28</v>
      </c>
      <c r="K2" s="4" t="s">
        <v>29</v>
      </c>
      <c r="L2" s="4" t="s">
        <v>30</v>
      </c>
      <c r="M2" s="4" t="s">
        <v>31</v>
      </c>
    </row>
    <row r="3" spans="1:13" ht="18.75" customHeight="1">
      <c r="A3" s="8" t="s">
        <v>13</v>
      </c>
      <c r="B3" s="3">
        <v>61724</v>
      </c>
      <c r="C3" s="3">
        <v>61594</v>
      </c>
      <c r="D3" s="3">
        <v>58812</v>
      </c>
      <c r="E3" s="3">
        <v>57385</v>
      </c>
      <c r="F3" s="3">
        <v>55937</v>
      </c>
      <c r="G3" s="3">
        <v>55096</v>
      </c>
      <c r="H3" s="3">
        <v>55688</v>
      </c>
      <c r="I3" s="3">
        <v>55171</v>
      </c>
      <c r="J3" s="3">
        <v>54941</v>
      </c>
      <c r="K3" s="3">
        <v>57588</v>
      </c>
      <c r="L3" s="3">
        <v>58178</v>
      </c>
      <c r="M3" s="3">
        <v>63211</v>
      </c>
    </row>
    <row r="4" spans="1:13" ht="18.75" customHeight="1">
      <c r="A4" s="8" t="s">
        <v>14</v>
      </c>
      <c r="B4" s="3">
        <v>54241</v>
      </c>
      <c r="C4" s="3">
        <v>53442</v>
      </c>
      <c r="D4" s="3">
        <v>52047</v>
      </c>
      <c r="E4" s="3">
        <v>51699</v>
      </c>
      <c r="F4" s="3">
        <v>50859</v>
      </c>
      <c r="G4" s="3">
        <v>50534</v>
      </c>
      <c r="H4" s="3">
        <v>51208</v>
      </c>
      <c r="I4" s="3">
        <v>50900</v>
      </c>
      <c r="J4" s="3">
        <v>50500</v>
      </c>
      <c r="K4" s="3">
        <v>53298</v>
      </c>
      <c r="L4" s="3">
        <v>53293</v>
      </c>
      <c r="M4" s="3">
        <v>54850</v>
      </c>
    </row>
    <row r="5" spans="1:13" ht="15.75">
      <c r="A5" s="6" t="s">
        <v>0</v>
      </c>
      <c r="B5" s="7">
        <f aca="true" t="shared" si="0" ref="B5:H5">SUM(B3:B4)</f>
        <v>115965</v>
      </c>
      <c r="C5" s="7">
        <f t="shared" si="0"/>
        <v>115036</v>
      </c>
      <c r="D5" s="7">
        <f t="shared" si="0"/>
        <v>110859</v>
      </c>
      <c r="E5" s="7">
        <f t="shared" si="0"/>
        <v>109084</v>
      </c>
      <c r="F5" s="7">
        <f t="shared" si="0"/>
        <v>106796</v>
      </c>
      <c r="G5" s="7">
        <f t="shared" si="0"/>
        <v>105630</v>
      </c>
      <c r="H5" s="7">
        <f t="shared" si="0"/>
        <v>106896</v>
      </c>
      <c r="I5" s="7">
        <f>SUM(I3:I4)</f>
        <v>106071</v>
      </c>
      <c r="J5" s="7">
        <f>SUM(J3:J4)</f>
        <v>105441</v>
      </c>
      <c r="K5" s="7">
        <f>SUM(K3:K4)</f>
        <v>110886</v>
      </c>
      <c r="L5" s="7">
        <f>SUM(L3:L4)</f>
        <v>111471</v>
      </c>
      <c r="M5" s="7">
        <f>SUM(M3:M4)</f>
        <v>118061</v>
      </c>
    </row>
    <row r="6" spans="1:2" ht="15.75">
      <c r="A6" s="2"/>
      <c r="B6" s="2"/>
    </row>
    <row r="7" spans="1:8" ht="15.75">
      <c r="A7" s="2"/>
      <c r="B7" s="12"/>
      <c r="C7" s="11"/>
      <c r="G7" s="11"/>
      <c r="H7" s="11"/>
    </row>
    <row r="11" ht="15.75">
      <c r="F11" s="11"/>
    </row>
  </sheetData>
  <sheetProtection/>
  <printOptions/>
  <pageMargins left="0.7" right="0.7" top="1.4166666666666667" bottom="0.75" header="0.3" footer="0.3"/>
  <pageSetup horizontalDpi="600" verticalDpi="600" orientation="landscape" paperSize="9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 topLeftCell="A1">
      <selection activeCell="A1" sqref="A1:IV16384"/>
    </sheetView>
  </sheetViews>
  <sheetFormatPr defaultColWidth="8.796875" defaultRowHeight="15"/>
  <cols>
    <col min="1" max="1" width="8.69921875" style="0" customWidth="1"/>
    <col min="2" max="13" width="7.09765625" style="0" customWidth="1"/>
  </cols>
  <sheetData>
    <row r="1" spans="1:2" ht="20.25" customHeight="1">
      <c r="A1" s="1" t="s">
        <v>35</v>
      </c>
      <c r="B1" s="2"/>
    </row>
    <row r="2" spans="1:13" ht="27" customHeight="1">
      <c r="A2" s="4" t="s">
        <v>33</v>
      </c>
      <c r="B2" s="4" t="s">
        <v>1</v>
      </c>
      <c r="C2" s="4" t="s">
        <v>22</v>
      </c>
      <c r="D2" s="4" t="s">
        <v>23</v>
      </c>
      <c r="E2" s="4" t="s">
        <v>24</v>
      </c>
      <c r="F2" s="4" t="s">
        <v>4</v>
      </c>
      <c r="G2" s="4" t="s">
        <v>25</v>
      </c>
      <c r="H2" s="4" t="s">
        <v>26</v>
      </c>
      <c r="I2" s="4" t="s">
        <v>27</v>
      </c>
      <c r="J2" s="4" t="s">
        <v>28</v>
      </c>
      <c r="K2" s="4" t="s">
        <v>29</v>
      </c>
      <c r="L2" s="4" t="s">
        <v>30</v>
      </c>
      <c r="M2" s="4" t="s">
        <v>31</v>
      </c>
    </row>
    <row r="3" spans="1:13" ht="18.75" customHeight="1">
      <c r="A3" s="8" t="s">
        <v>13</v>
      </c>
      <c r="B3" s="3">
        <v>67095</v>
      </c>
      <c r="C3" s="3">
        <v>67159</v>
      </c>
      <c r="D3" s="3">
        <v>65737</v>
      </c>
      <c r="E3" s="3">
        <v>64049</v>
      </c>
      <c r="F3" s="3">
        <v>61902</v>
      </c>
      <c r="G3" s="3">
        <v>60386</v>
      </c>
      <c r="H3" s="3">
        <v>59892</v>
      </c>
      <c r="I3" s="3">
        <v>59221</v>
      </c>
      <c r="J3" s="3">
        <v>58210</v>
      </c>
      <c r="K3" s="3">
        <v>60208</v>
      </c>
      <c r="L3" s="3">
        <v>60604</v>
      </c>
      <c r="M3" s="3">
        <v>64635</v>
      </c>
    </row>
    <row r="4" spans="1:13" ht="18.75" customHeight="1">
      <c r="A4" s="8" t="s">
        <v>14</v>
      </c>
      <c r="B4" s="3">
        <v>57163</v>
      </c>
      <c r="C4" s="3">
        <v>56907</v>
      </c>
      <c r="D4" s="3">
        <v>56893</v>
      </c>
      <c r="E4" s="3">
        <v>57283</v>
      </c>
      <c r="F4" s="3">
        <v>56674</v>
      </c>
      <c r="G4" s="3">
        <v>56217</v>
      </c>
      <c r="H4" s="3">
        <v>57251</v>
      </c>
      <c r="I4" s="3">
        <v>57379</v>
      </c>
      <c r="J4" s="3">
        <v>56459</v>
      </c>
      <c r="K4" s="3">
        <v>58513</v>
      </c>
      <c r="L4" s="3">
        <v>58709</v>
      </c>
      <c r="M4" s="3">
        <v>59380</v>
      </c>
    </row>
    <row r="5" spans="1:13" ht="15.75">
      <c r="A5" s="6" t="s">
        <v>0</v>
      </c>
      <c r="B5" s="7">
        <f aca="true" t="shared" si="0" ref="B5:H5">SUM(B3:B4)</f>
        <v>124258</v>
      </c>
      <c r="C5" s="7">
        <f t="shared" si="0"/>
        <v>124066</v>
      </c>
      <c r="D5" s="7">
        <f t="shared" si="0"/>
        <v>122630</v>
      </c>
      <c r="E5" s="7">
        <f t="shared" si="0"/>
        <v>121332</v>
      </c>
      <c r="F5" s="7">
        <f t="shared" si="0"/>
        <v>118576</v>
      </c>
      <c r="G5" s="7">
        <f t="shared" si="0"/>
        <v>116603</v>
      </c>
      <c r="H5" s="7">
        <f t="shared" si="0"/>
        <v>117143</v>
      </c>
      <c r="I5" s="7">
        <f>SUM(I3:I4)</f>
        <v>116600</v>
      </c>
      <c r="J5" s="7">
        <f>SUM(J3:J4)</f>
        <v>114669</v>
      </c>
      <c r="K5" s="7">
        <f>SUM(K3:K4)</f>
        <v>118721</v>
      </c>
      <c r="L5" s="7">
        <f>SUM(L3:L4)</f>
        <v>119313</v>
      </c>
      <c r="M5" s="7">
        <f>SUM(M3:M4)</f>
        <v>124015</v>
      </c>
    </row>
    <row r="6" spans="1:2" ht="15.75">
      <c r="A6" s="2"/>
      <c r="B6" s="2"/>
    </row>
    <row r="7" spans="1:8" ht="15.75">
      <c r="A7" s="2"/>
      <c r="B7" s="12"/>
      <c r="C7" s="11"/>
      <c r="G7" s="11"/>
      <c r="H7" s="11"/>
    </row>
    <row r="11" ht="15.75">
      <c r="F11" s="11"/>
    </row>
  </sheetData>
  <sheetProtection/>
  <printOptions/>
  <pageMargins left="0.7" right="0.7" top="1.4166666666666667" bottom="0.75" header="0.3" footer="0.3"/>
  <pageSetup horizontalDpi="600" verticalDpi="600" orientation="landscape" paperSize="9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2024-03-05T12:09:40Z</cp:lastPrinted>
  <dcterms:created xsi:type="dcterms:W3CDTF">1998-12-18T17:47:09Z</dcterms:created>
  <dcterms:modified xsi:type="dcterms:W3CDTF">2024-04-04T10:27:04Z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