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G:\Apl\SKUPNO\ANALITIK\Mesecne informacije\Mesečne informacije_publikacija\2026\2026_8\"/>
    </mc:Choice>
  </mc:AlternateContent>
  <xr:revisionPtr revIDLastSave="0" documentId="13_ncr:1_{2324A025-15F2-44F8-A787-5A22AA01A789}" xr6:coauthVersionLast="47" xr6:coauthVersionMax="47" xr10:uidLastSave="{00000000-0000-0000-0000-000000000000}"/>
  <bookViews>
    <workbookView xWindow="-120" yWindow="-120" windowWidth="29040" windowHeight="17520" tabRatio="940" xr2:uid="{00000000-000D-0000-FFFF-FFFF00000000}"/>
  </bookViews>
  <sheets>
    <sheet name="Kazalo" sheetId="67" r:id="rId1"/>
    <sheet name="1" sheetId="2" r:id="rId2"/>
    <sheet name="2" sheetId="23" r:id="rId3"/>
    <sheet name="3" sheetId="24" r:id="rId4"/>
    <sheet name="4" sheetId="68" r:id="rId5"/>
    <sheet name="4sr" sheetId="70" r:id="rId6"/>
    <sheet name="5" sheetId="27" r:id="rId7"/>
    <sheet name="5sr" sheetId="26" r:id="rId8"/>
    <sheet name="6" sheetId="28" r:id="rId9"/>
    <sheet name="6sr" sheetId="29" r:id="rId10"/>
    <sheet name="7" sheetId="30" r:id="rId11"/>
    <sheet name="7sr" sheetId="31" r:id="rId12"/>
    <sheet name="8" sheetId="32" r:id="rId13"/>
    <sheet name="8sr" sheetId="33" r:id="rId14"/>
    <sheet name="9" sheetId="37" r:id="rId15"/>
    <sheet name="9sr" sheetId="36" r:id="rId16"/>
    <sheet name="10" sheetId="38" r:id="rId17"/>
    <sheet name="10sr" sheetId="39" r:id="rId18"/>
    <sheet name="11" sheetId="40" r:id="rId19"/>
    <sheet name="11sr" sheetId="41" r:id="rId20"/>
    <sheet name="12" sheetId="42" r:id="rId21"/>
    <sheet name="12sr" sheetId="43" r:id="rId22"/>
    <sheet name="13" sheetId="44" r:id="rId23"/>
    <sheet name="13sr" sheetId="45" r:id="rId24"/>
    <sheet name="14" sheetId="46" r:id="rId25"/>
    <sheet name="15" sheetId="74" r:id="rId26"/>
    <sheet name="16" sheetId="90" r:id="rId27"/>
    <sheet name="17" sheetId="76" r:id="rId28"/>
    <sheet name="18" sheetId="77" r:id="rId29"/>
    <sheet name="19" sheetId="78" r:id="rId30"/>
    <sheet name="19a" sheetId="91" r:id="rId31"/>
    <sheet name="20" sheetId="79" r:id="rId32"/>
    <sheet name="20a" sheetId="92" r:id="rId33"/>
    <sheet name="21" sheetId="80" r:id="rId34"/>
    <sheet name="21a" sheetId="93" r:id="rId35"/>
    <sheet name="22" sheetId="85" r:id="rId36"/>
    <sheet name="23" sheetId="81" r:id="rId37"/>
    <sheet name="24" sheetId="82" r:id="rId38"/>
  </sheets>
  <externalReferences>
    <externalReference r:id="rId39"/>
  </externalReferences>
  <definedNames>
    <definedName name="_xlnm.Print_Area" localSheetId="37">'24'!$A$1:$I$249</definedName>
    <definedName name="_xlnm.Print_Titles" localSheetId="37">'24'!$3:$6</definedName>
    <definedName name="_xlnm.Database">[1]VII.99!$A$1:$M$8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93" l="1"/>
  <c r="C6" i="93"/>
  <c r="C6" i="92"/>
  <c r="D6" i="91"/>
  <c r="C6" i="91"/>
  <c r="B6" i="91"/>
</calcChain>
</file>

<file path=xl/sharedStrings.xml><?xml version="1.0" encoding="utf-8"?>
<sst xmlns="http://schemas.openxmlformats.org/spreadsheetml/2006/main" count="2446" uniqueCount="676">
  <si>
    <t>Skupaj</t>
  </si>
  <si>
    <t>Vir: Statistični urad RS</t>
  </si>
  <si>
    <t>A Kmetijstvo in lov, gozdarstvo, ribištvo</t>
  </si>
  <si>
    <t>B Rudarstvo</t>
  </si>
  <si>
    <t>C Predelovalne dejavnosti</t>
  </si>
  <si>
    <t>E Oskr. z vodo; rav. z odpl., odp.; san. okolja</t>
  </si>
  <si>
    <t>F Gradbeništvo</t>
  </si>
  <si>
    <t>Slovenija</t>
  </si>
  <si>
    <t>Celje</t>
  </si>
  <si>
    <t>Koper</t>
  </si>
  <si>
    <t>Kranj</t>
  </si>
  <si>
    <t>Ljubljana</t>
  </si>
  <si>
    <t>Maribor</t>
  </si>
  <si>
    <t>Murska Sobota</t>
  </si>
  <si>
    <t>Nova Gorica</t>
  </si>
  <si>
    <t>Novo mesto</t>
  </si>
  <si>
    <t>Ptuj</t>
  </si>
  <si>
    <t>Sevnica</t>
  </si>
  <si>
    <t>Trbovlje</t>
  </si>
  <si>
    <t>Velenje</t>
  </si>
  <si>
    <t>Vzhodna Slovenija</t>
  </si>
  <si>
    <t>Pomurska</t>
  </si>
  <si>
    <t>Podravska</t>
  </si>
  <si>
    <t>Koroška</t>
  </si>
  <si>
    <t>Savinjska</t>
  </si>
  <si>
    <t>Zasavska</t>
  </si>
  <si>
    <t>Jugovzhodna Slovenija</t>
  </si>
  <si>
    <t>Zahodna Slovenija</t>
  </si>
  <si>
    <t>Osrednjeslovenska</t>
  </si>
  <si>
    <t>Gorenjska</t>
  </si>
  <si>
    <t>Goriška</t>
  </si>
  <si>
    <t>Obalno-kraška</t>
  </si>
  <si>
    <t xml:space="preserve">iztek zaposlitve  </t>
  </si>
  <si>
    <t>za določen čas</t>
  </si>
  <si>
    <t xml:space="preserve">iskalec prve </t>
  </si>
  <si>
    <t>zaposlitve</t>
  </si>
  <si>
    <t>stečaj</t>
  </si>
  <si>
    <t>Odjavljeni skupaj</t>
  </si>
  <si>
    <t>zaposlitev oz.</t>
  </si>
  <si>
    <t>samozaposlitev</t>
  </si>
  <si>
    <t xml:space="preserve">prehod v </t>
  </si>
  <si>
    <t>neaktivnost</t>
  </si>
  <si>
    <t xml:space="preserve">kršitev </t>
  </si>
  <si>
    <t>obveznosti</t>
  </si>
  <si>
    <t>skupaj</t>
  </si>
  <si>
    <t>regija</t>
  </si>
  <si>
    <t>služba</t>
  </si>
  <si>
    <t>Dejavnost</t>
  </si>
  <si>
    <t>Indeks</t>
  </si>
  <si>
    <t>Območna služba</t>
  </si>
  <si>
    <t>Občina izven RS</t>
  </si>
  <si>
    <t xml:space="preserve">Kohezijska/statistična </t>
  </si>
  <si>
    <t xml:space="preserve">Območna  </t>
  </si>
  <si>
    <t>Odjavljeni</t>
  </si>
  <si>
    <t>drugi</t>
  </si>
  <si>
    <t>razlogi</t>
  </si>
  <si>
    <t xml:space="preserve">drugi </t>
  </si>
  <si>
    <t>Vsi</t>
  </si>
  <si>
    <t>%</t>
  </si>
  <si>
    <t>ženske</t>
  </si>
  <si>
    <t>15-29 let</t>
  </si>
  <si>
    <t>50 let ali več</t>
  </si>
  <si>
    <t>brezposelni</t>
  </si>
  <si>
    <t>dolgotrajno</t>
  </si>
  <si>
    <t>prve zaposlitve</t>
  </si>
  <si>
    <t>iskalci</t>
  </si>
  <si>
    <t>invalidi</t>
  </si>
  <si>
    <t>Območna</t>
  </si>
  <si>
    <t>15-24 let</t>
  </si>
  <si>
    <t>25-29 let</t>
  </si>
  <si>
    <t>30-39 let</t>
  </si>
  <si>
    <t>40-49 let</t>
  </si>
  <si>
    <t>55-59 let</t>
  </si>
  <si>
    <t>60 let ali več</t>
  </si>
  <si>
    <t>Kohezijska/statistična</t>
  </si>
  <si>
    <t>1+2</t>
  </si>
  <si>
    <t>OŠ ali manj</t>
  </si>
  <si>
    <t xml:space="preserve">3+4 - nižje, </t>
  </si>
  <si>
    <t>5 - srednje tehniško,</t>
  </si>
  <si>
    <t>strokovno, splošno izobr.</t>
  </si>
  <si>
    <t xml:space="preserve">7 - visokošolsko izobr. </t>
  </si>
  <si>
    <t>druge stopnje</t>
  </si>
  <si>
    <t>8 - visokošolsko izobr.</t>
  </si>
  <si>
    <t>6 - visokošolsko izobr.</t>
  </si>
  <si>
    <t>prve stopnje</t>
  </si>
  <si>
    <t>do 2 meseca</t>
  </si>
  <si>
    <t>3 do 5 mesecev</t>
  </si>
  <si>
    <t>6 do 11 mesecev</t>
  </si>
  <si>
    <t>12 do 23 mesecev</t>
  </si>
  <si>
    <t>24 ali več mesecev</t>
  </si>
  <si>
    <t xml:space="preserve">Delež prejemnikov DN v </t>
  </si>
  <si>
    <t>brezposelnosti, v %</t>
  </si>
  <si>
    <t>invalidov</t>
  </si>
  <si>
    <t>Obravnavani</t>
  </si>
  <si>
    <t>komisiji</t>
  </si>
  <si>
    <t>Ocena zaposljivosti (izdane odločbe)</t>
  </si>
  <si>
    <t xml:space="preserve">na  </t>
  </si>
  <si>
    <t>zaposlitveno</t>
  </si>
  <si>
    <t>zaposljivi v</t>
  </si>
  <si>
    <t>podp. dej.</t>
  </si>
  <si>
    <t>zaščitni zap.</t>
  </si>
  <si>
    <t>nezaposljivi</t>
  </si>
  <si>
    <t>vsi</t>
  </si>
  <si>
    <t>zaposlitvi</t>
  </si>
  <si>
    <t>v zaščitni</t>
  </si>
  <si>
    <t>v podporni</t>
  </si>
  <si>
    <t>Zaposleni invalidi</t>
  </si>
  <si>
    <t>Osebno delovno dovoljenje</t>
  </si>
  <si>
    <t>Dovoljenje za zaposlitev</t>
  </si>
  <si>
    <t>Dovoljenje za delo</t>
  </si>
  <si>
    <t>dovoljenja</t>
  </si>
  <si>
    <t>Vrsta delovnega</t>
  </si>
  <si>
    <t>novo delovno dovoljenje</t>
  </si>
  <si>
    <t>brez kontrole trga dela</t>
  </si>
  <si>
    <t>napoteni delavci</t>
  </si>
  <si>
    <t>poslovodni delavci</t>
  </si>
  <si>
    <t>sezonsko delo</t>
  </si>
  <si>
    <t>Izvajanje storitev brez del. dovoljenja</t>
  </si>
  <si>
    <t>Izdana delovna dovoljenja</t>
  </si>
  <si>
    <t>Veljavna delovna dovoljenja</t>
  </si>
  <si>
    <t>Veljavna</t>
  </si>
  <si>
    <t>delovna dovoljenja</t>
  </si>
  <si>
    <t>Država</t>
  </si>
  <si>
    <t>Države z območja nekdanje Jugoslavije</t>
  </si>
  <si>
    <t>Bosna in Hercegovina</t>
  </si>
  <si>
    <t>Hrvaška</t>
  </si>
  <si>
    <t>Srbija</t>
  </si>
  <si>
    <t>Kosovo</t>
  </si>
  <si>
    <t>Druge države</t>
  </si>
  <si>
    <t>Delovno aktivni, skupaj</t>
  </si>
  <si>
    <t>srednje poklicno izobr.</t>
  </si>
  <si>
    <t>Prejemniki,</t>
  </si>
  <si>
    <t>nazaj na kazalo</t>
  </si>
  <si>
    <t>Tabela 1: Delovno aktivno prebivalstvo po področjih dejavnosti, Slovenija</t>
  </si>
  <si>
    <t>Tabela 2:</t>
  </si>
  <si>
    <t>50-54 let</t>
  </si>
  <si>
    <t>Tabela 13: Prejemniki denarnega nadomestila, območne službe</t>
  </si>
  <si>
    <t>Tabela 12sr: Registrirane brezposelne osebe po trajanju brezposelnosti, statistične regije</t>
  </si>
  <si>
    <t>Pregledi za Slovenijo</t>
  </si>
  <si>
    <t>Tabela 1:</t>
  </si>
  <si>
    <t>Delovno aktivno prebivalstvo po področjih dejavnosti</t>
  </si>
  <si>
    <t>Stopnja registirane brezposelnosti</t>
  </si>
  <si>
    <t>Tabela 3:</t>
  </si>
  <si>
    <t>Novoprijavljene brezposelne osebe</t>
  </si>
  <si>
    <t>Tabela 5:</t>
  </si>
  <si>
    <t>Novoprijavljene brezposelne osebe po razlogih prijave</t>
  </si>
  <si>
    <t>Tabela 6:</t>
  </si>
  <si>
    <t>Odjavljene brezposelne osebe</t>
  </si>
  <si>
    <t>Tabela 7:</t>
  </si>
  <si>
    <t>Odjavljene brezposelne osebe po razlogih odjave</t>
  </si>
  <si>
    <t>Tabela 8:</t>
  </si>
  <si>
    <t>Kategorije registriranih brezposelnih oseb</t>
  </si>
  <si>
    <t>Tabela 9:</t>
  </si>
  <si>
    <t>Registrirane brezposelne osebe po starosti</t>
  </si>
  <si>
    <t>Tabela 10:</t>
  </si>
  <si>
    <t>Registrirane brezposelne osebe po ravni izobrazbe</t>
  </si>
  <si>
    <t>Registrirane brezposelne osebe po trajanju brezposelnosti</t>
  </si>
  <si>
    <t>Prejemniki denarnega nadomestila</t>
  </si>
  <si>
    <t>Tabela 4sr:</t>
  </si>
  <si>
    <t>Tabela 12: Registrirane brezposelne osebe po trajanju brezposelnosti, območne službe</t>
  </si>
  <si>
    <t>Tabela 11sr: Registrirane brezposelne osebe po ravni izobrazbe, statistične regije</t>
  </si>
  <si>
    <t>tretje stopnje (mag., dr.)</t>
  </si>
  <si>
    <t>Tabela 11: Registrirane brezposelne osebe po ravni izobrazbe, območne službe</t>
  </si>
  <si>
    <t>Tabela 10sr: Registrirane brezposelne osebe po starosti, statistične regije</t>
  </si>
  <si>
    <t>Tabela 10: Registrirane brezposelne osebe po starosti, območne službe</t>
  </si>
  <si>
    <t>Tabela 9sr: Kategorije registriranih brezposelnih oseb, statistične regije</t>
  </si>
  <si>
    <t>Tabela 9: Kategorije registriranih brezposelnih oseb, območne službe</t>
  </si>
  <si>
    <t>Tabela 8sr: Odjavljene brezposelne osebe po razlogih odjave, statistične regije</t>
  </si>
  <si>
    <t>Tabela 8: Odjavljene brezposelne osebe po razlogih odjave, območne službe</t>
  </si>
  <si>
    <t>Tabela 7: Odjavljene brezposelne osebe, območne službe</t>
  </si>
  <si>
    <t>Tabela 6sr: Novoprijavljene brezposelne osebe po razlogih prijave, statistične regije</t>
  </si>
  <si>
    <t>Tabela 6: Novoprijavljene brezposelne osebe po razlogih prijave, območne službe</t>
  </si>
  <si>
    <t>Tabela 5sr: Novoprijavljene brezposelne osebe, statistične regije</t>
  </si>
  <si>
    <t>Tabela 5: Novoprijavljene brezposelne osebe, območne službe</t>
  </si>
  <si>
    <t>Tabela 4: Registrirane brezposelne osebe, območne službe</t>
  </si>
  <si>
    <t>Razlika</t>
  </si>
  <si>
    <t>Tabela 4sr: Registrirane brezposelne osebe, statistične regije</t>
  </si>
  <si>
    <t>Registrirane brezposelne osebe</t>
  </si>
  <si>
    <t>Tabela 4:</t>
  </si>
  <si>
    <t>Tabela 11:</t>
  </si>
  <si>
    <t>Tabela 12:</t>
  </si>
  <si>
    <t>Tabela 13:</t>
  </si>
  <si>
    <t>Državljanstvo</t>
  </si>
  <si>
    <t>Reg. brezp.</t>
  </si>
  <si>
    <t>3+4+5</t>
  </si>
  <si>
    <t>6+7+8</t>
  </si>
  <si>
    <t>Statistična regija/</t>
  </si>
  <si>
    <t>osebe,</t>
  </si>
  <si>
    <t>stari</t>
  </si>
  <si>
    <t>stari 50</t>
  </si>
  <si>
    <t>OŠ ali</t>
  </si>
  <si>
    <t>srednješol.</t>
  </si>
  <si>
    <t>višje-, visoko-</t>
  </si>
  <si>
    <t>občina</t>
  </si>
  <si>
    <t>let ali več</t>
  </si>
  <si>
    <t>manj</t>
  </si>
  <si>
    <t>izobrazba</t>
  </si>
  <si>
    <t>šol. izobr.</t>
  </si>
  <si>
    <t>Apače</t>
  </si>
  <si>
    <t>Beltinci</t>
  </si>
  <si>
    <t>Cankova</t>
  </si>
  <si>
    <t>Črenšovci</t>
  </si>
  <si>
    <t>Dobrovnik</t>
  </si>
  <si>
    <t>Gornja Radgona</t>
  </si>
  <si>
    <t>Gornji Petrovci</t>
  </si>
  <si>
    <t>Grad</t>
  </si>
  <si>
    <t>Hodoš</t>
  </si>
  <si>
    <t>Kobilje</t>
  </si>
  <si>
    <t>Izvajanje Zakona o zaposlitveni rehabilitaciji in zaposlovanju invalidov</t>
  </si>
  <si>
    <t>Tabela 15:</t>
  </si>
  <si>
    <t>Tabela 18:</t>
  </si>
  <si>
    <t>Tabela 19:</t>
  </si>
  <si>
    <t>Tabela 20:</t>
  </si>
  <si>
    <t>Delovna dovoljenja po vrstah</t>
  </si>
  <si>
    <t>Tabela 21:</t>
  </si>
  <si>
    <t>Tabela 22:</t>
  </si>
  <si>
    <t>Delovna dovoljenja po državljanstvu</t>
  </si>
  <si>
    <t>Delovna dovoljenja po področjih dejavnosti</t>
  </si>
  <si>
    <t>Tabela 23:</t>
  </si>
  <si>
    <t>Državljani EU, ki so se zaposlili v Sloveniji</t>
  </si>
  <si>
    <t>Pregledi za kohezijski in statistične regije ter občine</t>
  </si>
  <si>
    <t>Tabela 24:</t>
  </si>
  <si>
    <t>Tabela 13sr:</t>
  </si>
  <si>
    <t>Tabela 5sr:</t>
  </si>
  <si>
    <t>Tabela 6sr:</t>
  </si>
  <si>
    <t>Tabela 7sr:</t>
  </si>
  <si>
    <t>Tabela 8sr:</t>
  </si>
  <si>
    <t>Tabela 9sr:</t>
  </si>
  <si>
    <t>Tabela 10sr:</t>
  </si>
  <si>
    <t>Tabela 11sr:</t>
  </si>
  <si>
    <t>Tabela 12sr:</t>
  </si>
  <si>
    <t>Število in struktura registrirane brezposelnosti, občine</t>
  </si>
  <si>
    <t>SKUPAJ</t>
  </si>
  <si>
    <t xml:space="preserve">vključeni v </t>
  </si>
  <si>
    <t>Novo</t>
  </si>
  <si>
    <t>CE</t>
  </si>
  <si>
    <t>KP</t>
  </si>
  <si>
    <t>KR</t>
  </si>
  <si>
    <t>LJ</t>
  </si>
  <si>
    <t>MB</t>
  </si>
  <si>
    <t>MS</t>
  </si>
  <si>
    <t>NG</t>
  </si>
  <si>
    <t>NM</t>
  </si>
  <si>
    <t>PT</t>
  </si>
  <si>
    <t>SE</t>
  </si>
  <si>
    <t>TR</t>
  </si>
  <si>
    <t>VE</t>
  </si>
  <si>
    <t>-</t>
  </si>
  <si>
    <t>UKREP/AKTIVNOST/PODAKTIVNOST</t>
  </si>
  <si>
    <t>Območne službe</t>
  </si>
  <si>
    <t>SKUPAJ APZ</t>
  </si>
  <si>
    <t>UKREP 1: USPOSABLJANJE IN IZOBRAŽEVANJE</t>
  </si>
  <si>
    <t>UKREP 3: SPODBUDE ZA ZAPOSLITEV</t>
  </si>
  <si>
    <t>UKREP 4: KREIRANJE NOVIH DELOVNIH MEST</t>
  </si>
  <si>
    <t>dovoljenje za delo</t>
  </si>
  <si>
    <t>dovoljenje za zaposlitev</t>
  </si>
  <si>
    <t>izvajanje storitev brez del. dov.</t>
  </si>
  <si>
    <t>Delovna dovoljenja po OS sedeža delodajalca</t>
  </si>
  <si>
    <t>Laško</t>
  </si>
  <si>
    <t>Slovenske Konjice</t>
  </si>
  <si>
    <t>Šentjur</t>
  </si>
  <si>
    <t>Šmarje pri Jelšah</t>
  </si>
  <si>
    <t>Žalec</t>
  </si>
  <si>
    <t>Ilirska Bistrica</t>
  </si>
  <si>
    <t>Izola</t>
  </si>
  <si>
    <t>Piran</t>
  </si>
  <si>
    <t>Postojna</t>
  </si>
  <si>
    <t>Sežana</t>
  </si>
  <si>
    <t>Jesenice</t>
  </si>
  <si>
    <t>Radovljica</t>
  </si>
  <si>
    <t>Tržič</t>
  </si>
  <si>
    <t>Cerknica</t>
  </si>
  <si>
    <t>Domžale</t>
  </si>
  <si>
    <t>Grosuplje</t>
  </si>
  <si>
    <t>Kamnik</t>
  </si>
  <si>
    <t>Kočevje</t>
  </si>
  <si>
    <t>Logatec</t>
  </si>
  <si>
    <t>Ribnica</t>
  </si>
  <si>
    <t>Vrhnika</t>
  </si>
  <si>
    <t>Lenart</t>
  </si>
  <si>
    <t>Pesnica</t>
  </si>
  <si>
    <t>Ruše</t>
  </si>
  <si>
    <t>Slovenska Bistrica</t>
  </si>
  <si>
    <t>Lendava</t>
  </si>
  <si>
    <t>Ljutomer</t>
  </si>
  <si>
    <t>Ajdovščina</t>
  </si>
  <si>
    <t>Idrija</t>
  </si>
  <si>
    <t>Tolmin</t>
  </si>
  <si>
    <t>Črnomelj</t>
  </si>
  <si>
    <t>Metlika</t>
  </si>
  <si>
    <t>Ormož</t>
  </si>
  <si>
    <t>Brežice</t>
  </si>
  <si>
    <t>Krško</t>
  </si>
  <si>
    <t>Hrastnik</t>
  </si>
  <si>
    <t>Litija</t>
  </si>
  <si>
    <t>Dravograd</t>
  </si>
  <si>
    <t>Mozirje</t>
  </si>
  <si>
    <t>Radlje ob Dravi</t>
  </si>
  <si>
    <t>Ravne na Koroškem</t>
  </si>
  <si>
    <t>Slovenj Gradec</t>
  </si>
  <si>
    <t>Dolenske toplice</t>
  </si>
  <si>
    <t>Kostel</t>
  </si>
  <si>
    <t>Loški potok</t>
  </si>
  <si>
    <t>Mirna</t>
  </si>
  <si>
    <t>Mirna peč</t>
  </si>
  <si>
    <t>Mokronog-Trebelno</t>
  </si>
  <si>
    <t>Osilnica</t>
  </si>
  <si>
    <t>Semič</t>
  </si>
  <si>
    <t>Sodražica</t>
  </si>
  <si>
    <t>Straža</t>
  </si>
  <si>
    <t>Šentjernej</t>
  </si>
  <si>
    <t>Šentrupert</t>
  </si>
  <si>
    <t>Škocjan</t>
  </si>
  <si>
    <t>Šmarješke toplice</t>
  </si>
  <si>
    <t>Trebne</t>
  </si>
  <si>
    <t>Žužemberk</t>
  </si>
  <si>
    <t>Črna na Koroškem</t>
  </si>
  <si>
    <t>Mežica</t>
  </si>
  <si>
    <t>Mislinja</t>
  </si>
  <si>
    <t>Muta</t>
  </si>
  <si>
    <t>Podvelka</t>
  </si>
  <si>
    <t>Prevalje</t>
  </si>
  <si>
    <t>Ribnica na Pohorju</t>
  </si>
  <si>
    <t>Vuzenica</t>
  </si>
  <si>
    <t>Bloke</t>
  </si>
  <si>
    <t>Loška dolina</t>
  </si>
  <si>
    <t>Pivka</t>
  </si>
  <si>
    <t>Benedikt</t>
  </si>
  <si>
    <t>Cerkvenjak</t>
  </si>
  <si>
    <t>Cirkulane</t>
  </si>
  <si>
    <t>Destrnik</t>
  </si>
  <si>
    <t>Dornava</t>
  </si>
  <si>
    <t>Duplek</t>
  </si>
  <si>
    <t>Gorišnica</t>
  </si>
  <si>
    <t>Hajdina</t>
  </si>
  <si>
    <t>Hoče-Slivnica</t>
  </si>
  <si>
    <t>Juršinci</t>
  </si>
  <si>
    <t>Kidričevo</t>
  </si>
  <si>
    <t>Kungota</t>
  </si>
  <si>
    <t>Lovrenc na Pohorju</t>
  </si>
  <si>
    <t>Majšperk</t>
  </si>
  <si>
    <t>Makole</t>
  </si>
  <si>
    <t>Markovci</t>
  </si>
  <si>
    <t>Miklavž na Dravskem polju</t>
  </si>
  <si>
    <t>Oplotnica</t>
  </si>
  <si>
    <t>Podlehnik</t>
  </si>
  <si>
    <t>Poljčane</t>
  </si>
  <si>
    <t>Rače-Fram</t>
  </si>
  <si>
    <t>Selnica ob Dravi</t>
  </si>
  <si>
    <t>Središče ob Dravi</t>
  </si>
  <si>
    <t>Starše</t>
  </si>
  <si>
    <t>Sveta Ana</t>
  </si>
  <si>
    <t>Sveta Trojica v Slovenskih Goricah</t>
  </si>
  <si>
    <t>Sveti Andraž v Slovenskih Goricah</t>
  </si>
  <si>
    <t>Sveti Jurij v Slovenskih Goricah</t>
  </si>
  <si>
    <t>Sveti tomaž</t>
  </si>
  <si>
    <t>Šentilj</t>
  </si>
  <si>
    <t>Trnovska vas</t>
  </si>
  <si>
    <t>Videm</t>
  </si>
  <si>
    <t>Zavrč</t>
  </si>
  <si>
    <t>Žetale</t>
  </si>
  <si>
    <t>Križevci</t>
  </si>
  <si>
    <t>Kuzma</t>
  </si>
  <si>
    <t>Moravske toplice</t>
  </si>
  <si>
    <t>Odranci</t>
  </si>
  <si>
    <t>Puconci</t>
  </si>
  <si>
    <t>Radenci</t>
  </si>
  <si>
    <t>Razkrižje</t>
  </si>
  <si>
    <t>Rogašovci</t>
  </si>
  <si>
    <t>Sveti Jurijob Ščavnici</t>
  </si>
  <si>
    <t>Šalovci</t>
  </si>
  <si>
    <t>Tišina</t>
  </si>
  <si>
    <t>Turnišče</t>
  </si>
  <si>
    <t>Velika Polana</t>
  </si>
  <si>
    <t>Veržej</t>
  </si>
  <si>
    <t>Bistrica ob Sotli</t>
  </si>
  <si>
    <t>Braslovče</t>
  </si>
  <si>
    <t>Dobje</t>
  </si>
  <si>
    <t>Dobrna</t>
  </si>
  <si>
    <t>Gornji grad</t>
  </si>
  <si>
    <t>Kozje</t>
  </si>
  <si>
    <t>Ljubno</t>
  </si>
  <si>
    <t>Luče</t>
  </si>
  <si>
    <t>Nazarje</t>
  </si>
  <si>
    <t>Podčetrtek</t>
  </si>
  <si>
    <t>Polzela</t>
  </si>
  <si>
    <t>Prebold</t>
  </si>
  <si>
    <t>Radeče</t>
  </si>
  <si>
    <t>Rečica ob Savinji</t>
  </si>
  <si>
    <t>Rogaška Slatina</t>
  </si>
  <si>
    <t>Rogatec</t>
  </si>
  <si>
    <t>Solčava</t>
  </si>
  <si>
    <t>Šmartno ob Paki</t>
  </si>
  <si>
    <t>Šoštanj</t>
  </si>
  <si>
    <t>Štore</t>
  </si>
  <si>
    <t>Tabor</t>
  </si>
  <si>
    <t>Vitanje</t>
  </si>
  <si>
    <t>Vojnik</t>
  </si>
  <si>
    <t>Vransko</t>
  </si>
  <si>
    <t>Zreče</t>
  </si>
  <si>
    <t>Kostanjevica na Krki</t>
  </si>
  <si>
    <t>Zagorje ob Savi</t>
  </si>
  <si>
    <t>Bled</t>
  </si>
  <si>
    <t>Bohinj</t>
  </si>
  <si>
    <t>Cerklje na Gorenjskem</t>
  </si>
  <si>
    <t>Gorenja vas-Poljane</t>
  </si>
  <si>
    <t>Gorje</t>
  </si>
  <si>
    <t>Jezersko</t>
  </si>
  <si>
    <t>Kranjska gora</t>
  </si>
  <si>
    <t>Naklo</t>
  </si>
  <si>
    <t>Preddvor</t>
  </si>
  <si>
    <t>Šenčur</t>
  </si>
  <si>
    <t>Škofja loka</t>
  </si>
  <si>
    <t>Železniki</t>
  </si>
  <si>
    <t>Žiri</t>
  </si>
  <si>
    <t>Žirovnica</t>
  </si>
  <si>
    <t>Bovec</t>
  </si>
  <si>
    <t>Brda</t>
  </si>
  <si>
    <t>Cerkno</t>
  </si>
  <si>
    <t>Kanal</t>
  </si>
  <si>
    <t>Kobarid</t>
  </si>
  <si>
    <t>Miren-Kostanjevica</t>
  </si>
  <si>
    <t>Renče-Vogrsko</t>
  </si>
  <si>
    <t>Šempeter-Vrtojba</t>
  </si>
  <si>
    <t>Vipava</t>
  </si>
  <si>
    <t>Divača</t>
  </si>
  <si>
    <t>Hrpelje-Kozina</t>
  </si>
  <si>
    <t>Komen</t>
  </si>
  <si>
    <t>Borovnica</t>
  </si>
  <si>
    <t>Brezovica</t>
  </si>
  <si>
    <t>Dobrepolje</t>
  </si>
  <si>
    <t>Dobrova-Polhov Gradec</t>
  </si>
  <si>
    <t>Dol pri Ljubljani</t>
  </si>
  <si>
    <t>Horjul</t>
  </si>
  <si>
    <t>Ig</t>
  </si>
  <si>
    <t>Ivančna Gorica</t>
  </si>
  <si>
    <t>Komenda</t>
  </si>
  <si>
    <t>Log-Dragomer</t>
  </si>
  <si>
    <t>Lukovica</t>
  </si>
  <si>
    <t>Medvode</t>
  </si>
  <si>
    <t>Mengeš</t>
  </si>
  <si>
    <t>Moravče</t>
  </si>
  <si>
    <t>Škofljica</t>
  </si>
  <si>
    <t>Šmartno pri Litiji</t>
  </si>
  <si>
    <t>Trzin</t>
  </si>
  <si>
    <t>Velike Lašče</t>
  </si>
  <si>
    <t>Vodice</t>
  </si>
  <si>
    <t>Države EU</t>
  </si>
  <si>
    <t>Ostale države</t>
  </si>
  <si>
    <t>Ni podatka o dejavnosti</t>
  </si>
  <si>
    <t>strok., splošno izobr.</t>
  </si>
  <si>
    <t>tretje st. (mag., dr.)</t>
  </si>
  <si>
    <t>Ostalo</t>
  </si>
  <si>
    <t>Posavska</t>
  </si>
  <si>
    <t>Primorsko-notranjska</t>
  </si>
  <si>
    <t>Ankaran</t>
  </si>
  <si>
    <t>1.2.1.1. Programi formalnega izobraževanja</t>
  </si>
  <si>
    <t>Prosta delovna mesta</t>
  </si>
  <si>
    <t>Tabela 3: Prosta delovna mesta, območne službe</t>
  </si>
  <si>
    <t xml:space="preserve">Podatki se nanašajo na zakon o zaposlovanju in delu tujcev (ZZDT-1) in ne vključujejo podatkov o enotnih dovoljenjih </t>
  </si>
  <si>
    <t>za prebivanje in delo po zakonu o zaposlovanju, samozaposlovanju in delu tujcev (ZZSDT).</t>
  </si>
  <si>
    <t>Tabela 17:</t>
  </si>
  <si>
    <t>Tabela 24: Število in struktura registrirane brezposelnosti, občine</t>
  </si>
  <si>
    <t>Tabela 23: Državljani EU, EGP in Švicarske konfederacije, ki so se zaposlili v Sloveniji</t>
  </si>
  <si>
    <t>Tabela 22: Delovna dovoljenja po OS sedeža delodajalca</t>
  </si>
  <si>
    <t>Tabela 21: Delovna dovoljenja po področjih dejavnosti</t>
  </si>
  <si>
    <t>Tabela 20: Delovna dovoljenja po državljanstvu</t>
  </si>
  <si>
    <t>Tabela 19: Delovna dovoljenja po vrstah delovnega dovoljenja</t>
  </si>
  <si>
    <t>Število oseb</t>
  </si>
  <si>
    <t>Avstrija</t>
  </si>
  <si>
    <t>Belgija</t>
  </si>
  <si>
    <t>Bolgarija</t>
  </si>
  <si>
    <t>Češka republika</t>
  </si>
  <si>
    <t>Estonija</t>
  </si>
  <si>
    <t>Finska</t>
  </si>
  <si>
    <t>Francija</t>
  </si>
  <si>
    <t>Grčija</t>
  </si>
  <si>
    <t>Irska</t>
  </si>
  <si>
    <t>Italija</t>
  </si>
  <si>
    <t>Latvija</t>
  </si>
  <si>
    <t>Litva</t>
  </si>
  <si>
    <t>Madžarska</t>
  </si>
  <si>
    <t>Nemčija</t>
  </si>
  <si>
    <t>Nizozemska</t>
  </si>
  <si>
    <t>Poljska</t>
  </si>
  <si>
    <t>Portugalska</t>
  </si>
  <si>
    <t>Romunija</t>
  </si>
  <si>
    <t>Slovaška</t>
  </si>
  <si>
    <t>Španija</t>
  </si>
  <si>
    <t>Švedska</t>
  </si>
  <si>
    <t>1.1.1.4. Lokalni programi neformalnega izobraževanja in usposabljanja</t>
  </si>
  <si>
    <t>Tabela 2: Stopnja registrirane brezposelnosti, območne službe</t>
  </si>
  <si>
    <t>Vir podatkov o delovno aktivnem prebivalstvu je Statistični urad RS (SURS).</t>
  </si>
  <si>
    <t xml:space="preserve">Izračun stopnje registrirane brezposelnosti po območnih službah pripravlja Zavod RS za zaposlovanje. </t>
  </si>
  <si>
    <t>Tabela 16:</t>
  </si>
  <si>
    <t>Severna Makedonija</t>
  </si>
  <si>
    <t>Tabela 13sr: Prejemniki denarnega nadomestila, statistične regije</t>
  </si>
  <si>
    <t>Bilateralni sporazum o zaposlovanju (BIH, Srbija)</t>
  </si>
  <si>
    <t>Bilateralni sporazum o zap. (BIH, Srbija)</t>
  </si>
  <si>
    <t>presežni delavec,</t>
  </si>
  <si>
    <t>1.1.4.6. UDM za osebe na področju mednarodne zaščite in tujce</t>
  </si>
  <si>
    <t>Malta</t>
  </si>
  <si>
    <t>Danska</t>
  </si>
  <si>
    <t xml:space="preserve">Število brezposelniI </t>
  </si>
  <si>
    <t>reIabilitacijski</t>
  </si>
  <si>
    <t>reIabilitacijo</t>
  </si>
  <si>
    <t>Ciper</t>
  </si>
  <si>
    <t>Tabela 14: Izvajanje Zakona o zaposlitveni rehabilitaciji in zaposlovanju invalidov, območne službe</t>
  </si>
  <si>
    <t>Moldavija, republika</t>
  </si>
  <si>
    <t>1.1.2.4. Projektno učenje mlajših odraslih (PUM-O+)</t>
  </si>
  <si>
    <t>1.1.2.2. Vključitev oseb v podporne in razvojne programe</t>
  </si>
  <si>
    <t>1.1.5.4. Delovni preizkus</t>
  </si>
  <si>
    <t>Ø 2023</t>
  </si>
  <si>
    <t>Švica</t>
  </si>
  <si>
    <t>Nepal</t>
  </si>
  <si>
    <t>1.1.1.1. Neformalno izobraževanje in usposabljanje (NIU+)</t>
  </si>
  <si>
    <t>1.1.4.1. Usposabljanje na delovnem mestu (UDM+)</t>
  </si>
  <si>
    <t>1.1.4.2. UDM Usposabljamo lokalno</t>
  </si>
  <si>
    <t>3.1.1.9. Spodbujanje zaposlovanja – Zaposli.me+</t>
  </si>
  <si>
    <t>Črna gora</t>
  </si>
  <si>
    <t>Tabela 7sr: Odjavljene brezposelne osebe, statistične regije</t>
  </si>
  <si>
    <t>I-XII 24</t>
  </si>
  <si>
    <t>4.2.1.1. Učne delavnice+</t>
  </si>
  <si>
    <t>XII 24</t>
  </si>
  <si>
    <t>Ø 2024</t>
  </si>
  <si>
    <t>D Oskrba z el. energijo, plinom, paro in hladnim zrakom</t>
  </si>
  <si>
    <t>G Trgovina</t>
  </si>
  <si>
    <t>H Prevoz in skladiščenje</t>
  </si>
  <si>
    <t>I Nastanitvene in gostinske dejavnosti</t>
  </si>
  <si>
    <t>J Založništvo, radiodifuzija ter produkcija in distribucija vsebin</t>
  </si>
  <si>
    <t>K Dej. v zvezi s telekomunikacijskimi, rač. programiranjem, svetovanjem, rač. Infrastrukturo in drugimi inf. storitvami</t>
  </si>
  <si>
    <t>L Finančne in zavarovalniške dej.</t>
  </si>
  <si>
    <t>M Poslovanje z nepremičninami</t>
  </si>
  <si>
    <t>N Strokovne, znanstvene in tehnične dej.</t>
  </si>
  <si>
    <t>O Druge raznovrstne poslovne dej.</t>
  </si>
  <si>
    <t>P Dej. javne uprave in obrambe; dej. obv. soc. varnost</t>
  </si>
  <si>
    <t>Q Izobraževanje</t>
  </si>
  <si>
    <t>R Zdravstvo in socialno varstvo</t>
  </si>
  <si>
    <t>S Kulturne, športne in rekreac. dej.</t>
  </si>
  <si>
    <t>T Druge dejavnosti</t>
  </si>
  <si>
    <t>U Dej.gospod.z zap.hišnim osebjem ter proizv. za lastno rabo</t>
  </si>
  <si>
    <t>V Dej. eksteritorialnih organizacij in teles</t>
  </si>
  <si>
    <t xml:space="preserve">S 1. januarjem 2025 je začela veljati nova različica Standardne klasifikacije dejavnosti, imenovana SKD 2025, ki je zamenjala SKD 2008. </t>
  </si>
  <si>
    <t>ZRSZ od leta 2025 naprej podatke prikazuje po SKD 2025, za pretekla obdobja pa po SKD 2008, zato podatki od leta 2025 naprej niso primerljivi s podatki iz prejšnjih let.</t>
  </si>
  <si>
    <t>Norveška</t>
  </si>
  <si>
    <t>1.1.1.2. Nacionalne poklicne kvalifikacije</t>
  </si>
  <si>
    <t>1.1.2.5. Praktični programi za spodbujanje zaposlovanja</t>
  </si>
  <si>
    <t>Albanija</t>
  </si>
  <si>
    <t>Čile</t>
  </si>
  <si>
    <t>Filipini</t>
  </si>
  <si>
    <t>4.2.1.2. Spodbujanje zaposlovanja oseb iz programa Učne delavnice+</t>
  </si>
  <si>
    <t>Japonska</t>
  </si>
  <si>
    <t>Pakistan</t>
  </si>
  <si>
    <t>Peru</t>
  </si>
  <si>
    <t>I-XII 25</t>
  </si>
  <si>
    <t>3.1.1.2. Spodbujanje zaposlovanja v velikih podjetjih</t>
  </si>
  <si>
    <t>XII 25</t>
  </si>
  <si>
    <t>Ø 2025</t>
  </si>
  <si>
    <t>1.1.1.5. Neformalno izobraževanje in usposabljanje - SDČ</t>
  </si>
  <si>
    <t>4.1.1.1. Javna dela - subvencije</t>
  </si>
  <si>
    <t>A Kmetijstvo in lov,gozdarstvo, ribištvo</t>
  </si>
  <si>
    <t>D Oskrba z električno energijo, plinom, paro in hladnim zrakom</t>
  </si>
  <si>
    <t>E Oskrba z vodo, ravnanje z odplakami in odpadki, saniranje okolja</t>
  </si>
  <si>
    <t>K Dejavnost v zvezi s telekomunikacijami, računalniškim programiranjem, svetovanjem, računalniško infrastrukturo in drugimi informacijskimi storitvami</t>
  </si>
  <si>
    <t>L Finančne in zavarovalniške dejavnosti</t>
  </si>
  <si>
    <t>N Strokovne, znanstvene in tehnične dejavnosti</t>
  </si>
  <si>
    <t>O Druge raznovrstne poslovne dejavnosti</t>
  </si>
  <si>
    <t>P Dejavnost javne uprave in obrambe, dejavnost obvezne socialne varnosti</t>
  </si>
  <si>
    <t>S Kulturne, športne in rekreacijske dejavnosti</t>
  </si>
  <si>
    <t>U Dejavnost gospodinjstev z zaposlenim hišnim osebjem ter proizvodnja za lastno rabo</t>
  </si>
  <si>
    <t>V Dejavnost eksteritorialnih org. in teles</t>
  </si>
  <si>
    <t>Luksenburg</t>
  </si>
  <si>
    <t>3.1.1.1. Trajno zaposlovanje mladih</t>
  </si>
  <si>
    <t>Indija</t>
  </si>
  <si>
    <t>Kostarika</t>
  </si>
  <si>
    <t>Turčija</t>
  </si>
  <si>
    <t>Venezuela, Bolivarska republika</t>
  </si>
  <si>
    <t>IV 26</t>
  </si>
  <si>
    <t>Tajska</t>
  </si>
  <si>
    <t>V 26</t>
  </si>
  <si>
    <t>Kanada</t>
  </si>
  <si>
    <t>Maroko</t>
  </si>
  <si>
    <t>Indonezija</t>
  </si>
  <si>
    <t>Mehika</t>
  </si>
  <si>
    <t>VI 26</t>
  </si>
  <si>
    <t>Egipt</t>
  </si>
  <si>
    <t>Južna Afrika</t>
  </si>
  <si>
    <t>Kolumbija</t>
  </si>
  <si>
    <t>Število novosklenjenih pogodb z osebo, avgust 2026</t>
  </si>
  <si>
    <t>Število novosklenjenih pogodb z osebo, januar-avgust 2026</t>
  </si>
  <si>
    <t>Število aktivnih pogodb z osebo, avgust 2026</t>
  </si>
  <si>
    <t>Število aktivnih pogodb z osebo konec avgusta 2026</t>
  </si>
  <si>
    <t>VII 26</t>
  </si>
  <si>
    <t>Ø I-VI 2025</t>
  </si>
  <si>
    <t>VI 25</t>
  </si>
  <si>
    <t>Ø I-VI 2026</t>
  </si>
  <si>
    <t>Tabela 15: Število novosklenjenih pogodb z osebo, avgust 2026, območne službe</t>
  </si>
  <si>
    <t>Tabela 16: Število novosklenjenih pogodb z osebo, januar-avgust 2026, območne službe</t>
  </si>
  <si>
    <t>Tabela 17: Število aktivnih pogodb z osebo, avgust 2026, območne službe</t>
  </si>
  <si>
    <t>Tabela 18: Število aktivnih pogodb z osebo konec avgusta 2026, območne službe</t>
  </si>
  <si>
    <t>I-VIII 24</t>
  </si>
  <si>
    <t>I-VIII 25</t>
  </si>
  <si>
    <t>I-VIII 26</t>
  </si>
  <si>
    <t>Avgust 2026</t>
  </si>
  <si>
    <t>Islandija</t>
  </si>
  <si>
    <t>VIII 26</t>
  </si>
  <si>
    <t>VIII 25</t>
  </si>
  <si>
    <t>Ø I-VII 26</t>
  </si>
  <si>
    <t>VII 25</t>
  </si>
  <si>
    <t>Ø I-VII 25</t>
  </si>
  <si>
    <t>Ø I-VIII 26</t>
  </si>
  <si>
    <t>Ø I-VIII 25</t>
  </si>
  <si>
    <t>Tabela 14:</t>
  </si>
  <si>
    <t>Tabela 19a: Izdana soglasja k ED po vrstah soglasja</t>
  </si>
  <si>
    <t>Izdana soglasja</t>
  </si>
  <si>
    <t>Vrsta soglasja k</t>
  </si>
  <si>
    <t>enotnemu dovoljenju</t>
  </si>
  <si>
    <t>1. Soglasje za zaposlitev, samozaposlitev ali delo (osebno delovno dovoljenje)</t>
  </si>
  <si>
    <t>3. Soglasje za zaposlitev</t>
  </si>
  <si>
    <t>4. Soglasje k podaljšanju ED za namen zaposlitve</t>
  </si>
  <si>
    <t>5. Soglasje k pisni odobritvi na podlagi zaposlitve</t>
  </si>
  <si>
    <t>6. Soglasje k modri karti</t>
  </si>
  <si>
    <t>7. Soglasje za napotene delavce</t>
  </si>
  <si>
    <t>8. Soglasje za usposabljanje ali izpopolnjevanje</t>
  </si>
  <si>
    <t>9. Soglasje za individualne storitve</t>
  </si>
  <si>
    <t>10. Soglasje za zastopnika</t>
  </si>
  <si>
    <t>11. Soglasje za sezonsko delo</t>
  </si>
  <si>
    <t>Podatki se nanašajo na Zakon o zaposlovanju, samozaposlovanju in delu tujcev (ZZSDT, UL RS, 47/2015)</t>
  </si>
  <si>
    <t>z dne 1. 9. 2015, ki temelji na evropski direktivi.</t>
  </si>
  <si>
    <t>Tabela 20a: Izdana soglasja k ED po državljanstvu</t>
  </si>
  <si>
    <t>NEPAL</t>
  </si>
  <si>
    <t>INDIJA</t>
  </si>
  <si>
    <t>KOSOVO</t>
  </si>
  <si>
    <t>FILIPINI</t>
  </si>
  <si>
    <t>SEVERNA MAKEDONIJA</t>
  </si>
  <si>
    <t>BANGLADEŠ</t>
  </si>
  <si>
    <t>SRBIJA</t>
  </si>
  <si>
    <t>BOSNA IN HERCEGOVINA</t>
  </si>
  <si>
    <t>KITAJSKA</t>
  </si>
  <si>
    <t>RUSKA FEDERACIJA</t>
  </si>
  <si>
    <t>TURČIJA</t>
  </si>
  <si>
    <t>EGIPT</t>
  </si>
  <si>
    <t>Tabela 21a: Izdana soglasja k ED po področjih dejavnosti</t>
  </si>
  <si>
    <t>I-XII 2025</t>
  </si>
  <si>
    <t>A KMETIJSTVO IN LOV, GOZDARSTVO, RIBIŠTVO</t>
  </si>
  <si>
    <t>B RUDARSTVO</t>
  </si>
  <si>
    <t>C PREDELOVALNE DEJAVNOSTI</t>
  </si>
  <si>
    <t>D OSKRBA Z ELEKTRIČNO ENERGIJO, PLINOM, PARO IN HLADNIM ZRAKOM</t>
  </si>
  <si>
    <t>E OSKRBA Z VODO, RAVNANJE Z ODPLAKAMI IN ODPADKI, SANIRANJE OKOLJA</t>
  </si>
  <si>
    <t>F GRADBENIŠTVO</t>
  </si>
  <si>
    <t>G TRGOVINA</t>
  </si>
  <si>
    <t>H PREVOZ IN SKLADIŠČENJE</t>
  </si>
  <si>
    <t>I NASTANITVENE IN GOSTINSKE DEJAVNOSTI</t>
  </si>
  <si>
    <t>J ZALOŽNIŠTVO, RADIODIFUZIJA TER PRODUKCIJA IN DISTRIBUCIJA VSEBIN</t>
  </si>
  <si>
    <t>K DEJAVNOSTI V ZVEZI S TELEKOMUNIKACIJAMI, RAČUNALNIŠKIM PROGRAMIRANJEM, SVETOVANJEM, RAČUNALNIŠKO INFRASTRUKTURO IN DRUGIMI INFORMACIJSKIMI STORITVAMI</t>
  </si>
  <si>
    <t>L FINANČNE IN ZAVAROVALNIŠKE DEJAVNOSTI</t>
  </si>
  <si>
    <t>M POSLOVANJE Z NEPREMIČNINAMI</t>
  </si>
  <si>
    <t>N STROKOVNE, ZNANSTVENE IN TEHNIČNE DEJAVNOSTI</t>
  </si>
  <si>
    <t>O DRUGE RAZNOVRSTNE POSLOVNE DEJAVNOSTI</t>
  </si>
  <si>
    <t>P DEJAVNOST JAVNE UPRAVE IN OBRAMBE, DEJAVNOST OBVEZNE SOCIALNE VARNOSTI</t>
  </si>
  <si>
    <t>Q IZOBRAŽEVANJE</t>
  </si>
  <si>
    <t>R ZDRAVSTVO IN SOCIALNO VARSTVO</t>
  </si>
  <si>
    <t>S KULTURNE, ŠPORTNE IN REKREACIJSKE DEJAVNOSTI</t>
  </si>
  <si>
    <t>T DRUGE DEJAVNOSTI</t>
  </si>
  <si>
    <t>U DEJAVNOST GOSPODINJSTEV Z ZAPOSLENIM HIŠNIM OSEBJEM TER PROIZVODNJA ZA LASTNO RABO</t>
  </si>
  <si>
    <t>V DEJAVNOST EKSTERITORIALNIH ORGANIZACIJ IN TELES</t>
  </si>
  <si>
    <t>NEZNANA DEJAVNOST</t>
  </si>
  <si>
    <t>Tabela 19a:</t>
  </si>
  <si>
    <t>Izdana soglasja po vrstah</t>
  </si>
  <si>
    <t>Izdana soglasja po državljanstvu</t>
  </si>
  <si>
    <t>Tabela 21a:</t>
  </si>
  <si>
    <t>Tabela 20a:</t>
  </si>
  <si>
    <t>Izdana soglasja po področjih dejavnosti</t>
  </si>
  <si>
    <t>I-VIII 2026</t>
  </si>
  <si>
    <t>VIII 2026</t>
  </si>
  <si>
    <t>I-VIII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</si>
</sst>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0.0"/>
    <numFmt numFmtId="166" formatCode="#,##0.0"/>
  </numFmts>
  <fonts count="25" x14ac:knownFonts="1">
    <font>
      <sz val="10"/>
      <name val="Arial CE"/>
      <charset val="238"/>
    </font>
    <font>
      <sz val="10"/>
      <color theme="1"/>
      <name val="Arial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sz val="11"/>
      <name val="Arial"/>
      <family val="2"/>
      <charset val="238"/>
    </font>
    <font>
      <u/>
      <sz val="10"/>
      <color theme="10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sz val="10"/>
      <name val="Arial"/>
      <family val="2"/>
      <charset val="238"/>
    </font>
    <font>
      <b/>
      <sz val="8"/>
      <color theme="9"/>
      <name val="Arial"/>
      <family val="2"/>
      <charset val="238"/>
    </font>
    <font>
      <b/>
      <u/>
      <sz val="8"/>
      <name val="Arial"/>
      <family val="2"/>
      <charset val="238"/>
    </font>
    <font>
      <u/>
      <sz val="8"/>
      <color theme="10"/>
      <name val="Arial"/>
      <family val="2"/>
      <charset val="238"/>
    </font>
    <font>
      <sz val="11"/>
      <name val="Arial CE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u/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rgb="FF797777"/>
      </left>
      <right/>
      <top/>
      <bottom/>
      <diagonal/>
    </border>
    <border>
      <left/>
      <right style="thin">
        <color rgb="FF797777"/>
      </right>
      <top/>
      <bottom/>
      <diagonal/>
    </border>
    <border>
      <left style="thin">
        <color rgb="FF797777"/>
      </left>
      <right/>
      <top style="thin">
        <color rgb="FF339E35"/>
      </top>
      <bottom/>
      <diagonal/>
    </border>
    <border>
      <left style="thin">
        <color rgb="FF797777"/>
      </left>
      <right/>
      <top/>
      <bottom style="thin">
        <color rgb="FF339E35"/>
      </bottom>
      <diagonal/>
    </border>
    <border>
      <left/>
      <right/>
      <top/>
      <bottom style="thin">
        <color rgb="FF339E35"/>
      </bottom>
      <diagonal/>
    </border>
    <border>
      <left/>
      <right style="thin">
        <color rgb="FF797777"/>
      </right>
      <top/>
      <bottom style="thin">
        <color rgb="FF339E35"/>
      </bottom>
      <diagonal/>
    </border>
    <border>
      <left/>
      <right/>
      <top style="thin">
        <color rgb="FF339E35"/>
      </top>
      <bottom/>
      <diagonal/>
    </border>
    <border>
      <left/>
      <right style="thin">
        <color rgb="FF797777"/>
      </right>
      <top style="thin">
        <color rgb="FF339E35"/>
      </top>
      <bottom/>
      <diagonal/>
    </border>
    <border>
      <left style="thin">
        <color rgb="FF797777"/>
      </left>
      <right style="thin">
        <color rgb="FF797777"/>
      </right>
      <top style="thin">
        <color rgb="FF339E35"/>
      </top>
      <bottom/>
      <diagonal/>
    </border>
    <border>
      <left style="thin">
        <color rgb="FF797777"/>
      </left>
      <right style="thin">
        <color rgb="FF797777"/>
      </right>
      <top/>
      <bottom/>
      <diagonal/>
    </border>
    <border>
      <left style="thin">
        <color rgb="FF797777"/>
      </left>
      <right style="thin">
        <color rgb="FF797777"/>
      </right>
      <top/>
      <bottom style="thin">
        <color rgb="FF339E35"/>
      </bottom>
      <diagonal/>
    </border>
    <border>
      <left/>
      <right style="thin">
        <color theme="0" tint="-0.499984740745262"/>
      </right>
      <top style="thin">
        <color rgb="FF339E35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rgb="FF339E35"/>
      </bottom>
      <diagonal/>
    </border>
    <border>
      <left/>
      <right style="thin">
        <color indexed="64"/>
      </right>
      <top style="thin">
        <color rgb="FF339E35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339E35"/>
      </bottom>
      <diagonal/>
    </border>
    <border>
      <left style="thin">
        <color theme="0" tint="-0.499984740745262"/>
      </left>
      <right/>
      <top style="thin">
        <color rgb="FF339E35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rgb="FF339E35"/>
      </bottom>
      <diagonal/>
    </border>
    <border>
      <left style="thin">
        <color theme="1" tint="0.34998626667073579"/>
      </left>
      <right/>
      <top style="thin">
        <color rgb="FF339E35"/>
      </top>
      <bottom/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/>
      <top/>
      <bottom style="thin">
        <color rgb="FF339E35"/>
      </bottom>
      <diagonal/>
    </border>
    <border>
      <left/>
      <right style="thin">
        <color theme="1" tint="0.34998626667073579"/>
      </right>
      <top/>
      <bottom style="thin">
        <color rgb="FF339E35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rgb="FF339E35"/>
      </top>
      <bottom/>
      <diagonal/>
    </border>
    <border>
      <left style="thin">
        <color rgb="FF797777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rgb="FF797777"/>
      </right>
      <top/>
      <bottom style="thin">
        <color theme="4"/>
      </bottom>
      <diagonal/>
    </border>
    <border>
      <left/>
      <right style="thin">
        <color theme="0" tint="-0.499984740745262"/>
      </right>
      <top/>
      <bottom style="thin">
        <color theme="4"/>
      </bottom>
      <diagonal/>
    </border>
    <border>
      <left style="thin">
        <color rgb="FF797777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rgb="FF797777"/>
      </left>
      <right style="thin">
        <color rgb="FF797777"/>
      </right>
      <top/>
      <bottom style="thin">
        <color theme="4"/>
      </bottom>
      <diagonal/>
    </border>
    <border>
      <left style="thin">
        <color rgb="FF797777"/>
      </left>
      <right style="thin">
        <color rgb="FF797777"/>
      </right>
      <top style="thin">
        <color rgb="FF797777"/>
      </top>
      <bottom/>
      <diagonal/>
    </border>
    <border>
      <left/>
      <right/>
      <top style="thin">
        <color rgb="FF339E35"/>
      </top>
      <bottom style="thin">
        <color rgb="FF339E35"/>
      </bottom>
      <diagonal/>
    </border>
    <border>
      <left/>
      <right style="thin">
        <color rgb="FF797777"/>
      </right>
      <top style="thin">
        <color rgb="FF339E35"/>
      </top>
      <bottom style="thin">
        <color rgb="FF339E35"/>
      </bottom>
      <diagonal/>
    </border>
    <border>
      <left style="thin">
        <color rgb="FF797777"/>
      </left>
      <right/>
      <top style="thin">
        <color rgb="FF339E35"/>
      </top>
      <bottom style="thin">
        <color rgb="FF797777"/>
      </bottom>
      <diagonal/>
    </border>
    <border>
      <left/>
      <right/>
      <top style="thin">
        <color rgb="FF339E35"/>
      </top>
      <bottom style="thin">
        <color rgb="FF797777"/>
      </bottom>
      <diagonal/>
    </border>
    <border>
      <left/>
      <right style="thin">
        <color theme="5" tint="0.499984740745262"/>
      </right>
      <top/>
      <bottom/>
      <diagonal/>
    </border>
    <border>
      <left style="thin">
        <color rgb="FF797777"/>
      </left>
      <right/>
      <top style="thin">
        <color rgb="FF339E35"/>
      </top>
      <bottom style="thin">
        <color rgb="FF339E35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rgb="FF797777"/>
      </left>
      <right/>
      <top/>
      <bottom style="thin">
        <color rgb="FF00B050"/>
      </bottom>
      <diagonal/>
    </border>
    <border>
      <left/>
      <right/>
      <top/>
      <bottom style="thin">
        <color rgb="FF00B050"/>
      </bottom>
      <diagonal/>
    </border>
    <border>
      <left/>
      <right style="thin">
        <color rgb="FF00B050"/>
      </right>
      <top style="thin">
        <color rgb="FF339E35"/>
      </top>
      <bottom/>
      <diagonal/>
    </border>
    <border>
      <left/>
      <right style="thin">
        <color rgb="FF00B050"/>
      </right>
      <top/>
      <bottom/>
      <diagonal/>
    </border>
    <border>
      <left/>
      <right style="thin">
        <color rgb="FF00B050"/>
      </right>
      <top/>
      <bottom style="thin">
        <color rgb="FF339E3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339E35"/>
      </bottom>
      <diagonal/>
    </border>
    <border>
      <left style="thin">
        <color indexed="64"/>
      </left>
      <right style="thin">
        <color indexed="64"/>
      </right>
      <top style="thin">
        <color rgb="FF339E35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B050"/>
      </left>
      <right/>
      <top style="thin">
        <color rgb="FF339E35"/>
      </top>
      <bottom style="thin">
        <color rgb="FF00B050"/>
      </bottom>
      <diagonal/>
    </border>
    <border>
      <left/>
      <right/>
      <top style="thin">
        <color rgb="FF339E35"/>
      </top>
      <bottom style="thin">
        <color rgb="FF00B050"/>
      </bottom>
      <diagonal/>
    </border>
  </borders>
  <cellStyleXfs count="5">
    <xf numFmtId="0" fontId="0" fillId="0" borderId="0"/>
    <xf numFmtId="0" fontId="4" fillId="0" borderId="0"/>
    <xf numFmtId="0" fontId="12" fillId="0" borderId="0" applyNumberFormat="0" applyFill="0" applyBorder="0" applyAlignment="0" applyProtection="0"/>
    <xf numFmtId="0" fontId="1" fillId="0" borderId="0"/>
    <xf numFmtId="0" fontId="19" fillId="0" borderId="0"/>
  </cellStyleXfs>
  <cellXfs count="339">
    <xf numFmtId="0" fontId="0" fillId="0" borderId="0" xfId="0"/>
    <xf numFmtId="0" fontId="5" fillId="0" borderId="0" xfId="1" applyFont="1"/>
    <xf numFmtId="0" fontId="5" fillId="0" borderId="0" xfId="1" applyFont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166" fontId="6" fillId="0" borderId="0" xfId="1" applyNumberFormat="1" applyFont="1" applyAlignment="1">
      <alignment horizontal="center" vertical="center"/>
    </xf>
    <xf numFmtId="165" fontId="6" fillId="0" borderId="0" xfId="1" applyNumberFormat="1" applyFont="1" applyAlignment="1">
      <alignment horizontal="right" vertical="center"/>
    </xf>
    <xf numFmtId="0" fontId="3" fillId="0" borderId="0" xfId="0" applyFont="1"/>
    <xf numFmtId="3" fontId="3" fillId="0" borderId="0" xfId="0" applyNumberFormat="1" applyFont="1"/>
    <xf numFmtId="165" fontId="3" fillId="0" borderId="0" xfId="0" applyNumberFormat="1" applyFont="1"/>
    <xf numFmtId="0" fontId="7" fillId="0" borderId="0" xfId="1" quotePrefix="1" applyFont="1" applyAlignment="1" applyProtection="1">
      <alignment horizontal="left"/>
      <protection locked="0"/>
    </xf>
    <xf numFmtId="0" fontId="5" fillId="0" borderId="0" xfId="1" applyFont="1" applyAlignment="1">
      <alignment horizontal="left" vertical="center"/>
    </xf>
    <xf numFmtId="3" fontId="6" fillId="0" borderId="1" xfId="1" applyNumberFormat="1" applyFont="1" applyBorder="1" applyAlignment="1">
      <alignment horizontal="right" vertical="center"/>
    </xf>
    <xf numFmtId="3" fontId="6" fillId="0" borderId="0" xfId="1" applyNumberFormat="1" applyFont="1" applyAlignment="1">
      <alignment horizontal="right" vertical="center"/>
    </xf>
    <xf numFmtId="3" fontId="6" fillId="0" borderId="2" xfId="1" applyNumberFormat="1" applyFont="1" applyBorder="1" applyAlignment="1">
      <alignment horizontal="right" vertical="center"/>
    </xf>
    <xf numFmtId="3" fontId="5" fillId="0" borderId="1" xfId="1" quotePrefix="1" applyNumberFormat="1" applyFont="1" applyBorder="1" applyAlignment="1">
      <alignment horizontal="right" vertical="center"/>
    </xf>
    <xf numFmtId="3" fontId="5" fillId="0" borderId="0" xfId="1" quotePrefix="1" applyNumberFormat="1" applyFont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left" vertical="center" wrapText="1"/>
    </xf>
    <xf numFmtId="0" fontId="5" fillId="0" borderId="3" xfId="1" applyFont="1" applyBorder="1" applyAlignment="1">
      <alignment horizontal="center"/>
    </xf>
    <xf numFmtId="0" fontId="5" fillId="0" borderId="5" xfId="1" applyFont="1" applyBorder="1" applyAlignment="1">
      <alignment horizontal="center" vertical="center"/>
    </xf>
    <xf numFmtId="0" fontId="5" fillId="0" borderId="7" xfId="1" applyFont="1" applyBorder="1" applyAlignment="1">
      <alignment horizontal="left" vertical="center"/>
    </xf>
    <xf numFmtId="3" fontId="5" fillId="0" borderId="3" xfId="1" quotePrefix="1" applyNumberFormat="1" applyFont="1" applyBorder="1" applyAlignment="1">
      <alignment horizontal="right" vertical="center"/>
    </xf>
    <xf numFmtId="3" fontId="5" fillId="0" borderId="7" xfId="1" quotePrefix="1" applyNumberFormat="1" applyFont="1" applyBorder="1" applyAlignment="1">
      <alignment horizontal="right" vertical="center"/>
    </xf>
    <xf numFmtId="3" fontId="5" fillId="0" borderId="7" xfId="1" applyNumberFormat="1" applyFont="1" applyBorder="1" applyAlignment="1">
      <alignment horizontal="right" vertical="center"/>
    </xf>
    <xf numFmtId="164" fontId="6" fillId="0" borderId="5" xfId="1" applyNumberFormat="1" applyFont="1" applyBorder="1" applyAlignment="1">
      <alignment horizontal="left" vertical="center" wrapText="1"/>
    </xf>
    <xf numFmtId="3" fontId="6" fillId="0" borderId="4" xfId="1" applyNumberFormat="1" applyFont="1" applyBorder="1" applyAlignment="1">
      <alignment horizontal="right" vertical="center"/>
    </xf>
    <xf numFmtId="3" fontId="6" fillId="0" borderId="5" xfId="1" applyNumberFormat="1" applyFont="1" applyBorder="1" applyAlignment="1">
      <alignment horizontal="right" vertical="center"/>
    </xf>
    <xf numFmtId="3" fontId="6" fillId="0" borderId="6" xfId="1" applyNumberFormat="1" applyFont="1" applyBorder="1" applyAlignment="1">
      <alignment horizontal="right" vertical="center"/>
    </xf>
    <xf numFmtId="0" fontId="5" fillId="0" borderId="7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10" xfId="1" applyFont="1" applyBorder="1" applyAlignment="1">
      <alignment horizontal="center" vertical="center"/>
    </xf>
    <xf numFmtId="3" fontId="6" fillId="0" borderId="10" xfId="1" applyNumberFormat="1" applyFont="1" applyBorder="1" applyAlignment="1">
      <alignment horizontal="right" vertical="center"/>
    </xf>
    <xf numFmtId="3" fontId="6" fillId="0" borderId="11" xfId="1" applyNumberFormat="1" applyFont="1" applyBorder="1" applyAlignment="1">
      <alignment horizontal="right" vertical="center"/>
    </xf>
    <xf numFmtId="0" fontId="5" fillId="0" borderId="7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13" xfId="1" applyFont="1" applyBorder="1" applyAlignment="1">
      <alignment horizontal="center" vertical="center"/>
    </xf>
    <xf numFmtId="3" fontId="5" fillId="0" borderId="12" xfId="1" quotePrefix="1" applyNumberFormat="1" applyFont="1" applyBorder="1" applyAlignment="1">
      <alignment horizontal="right" vertical="center"/>
    </xf>
    <xf numFmtId="3" fontId="5" fillId="0" borderId="13" xfId="1" quotePrefix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3" fontId="6" fillId="0" borderId="14" xfId="1" applyNumberFormat="1" applyFont="1" applyBorder="1" applyAlignment="1">
      <alignment horizontal="right" vertical="center"/>
    </xf>
    <xf numFmtId="0" fontId="8" fillId="0" borderId="0" xfId="0" applyFont="1"/>
    <xf numFmtId="164" fontId="6" fillId="0" borderId="0" xfId="1" applyNumberFormat="1" applyFont="1" applyAlignment="1">
      <alignment horizontal="left" vertical="center" wrapText="1" indent="1"/>
    </xf>
    <xf numFmtId="0" fontId="5" fillId="0" borderId="8" xfId="1" applyFont="1" applyBorder="1" applyAlignment="1">
      <alignment horizontal="center"/>
    </xf>
    <xf numFmtId="165" fontId="6" fillId="0" borderId="5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8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3" fontId="5" fillId="0" borderId="21" xfId="1" quotePrefix="1" applyNumberFormat="1" applyFont="1" applyBorder="1" applyAlignment="1">
      <alignment horizontal="right" vertical="center"/>
    </xf>
    <xf numFmtId="3" fontId="5" fillId="0" borderId="22" xfId="1" quotePrefix="1" applyNumberFormat="1" applyFont="1" applyBorder="1" applyAlignment="1">
      <alignment horizontal="right" vertical="center"/>
    </xf>
    <xf numFmtId="3" fontId="6" fillId="0" borderId="22" xfId="1" applyNumberFormat="1" applyFont="1" applyBorder="1" applyAlignment="1">
      <alignment horizontal="right" vertical="center"/>
    </xf>
    <xf numFmtId="3" fontId="6" fillId="0" borderId="23" xfId="1" applyNumberFormat="1" applyFont="1" applyBorder="1" applyAlignment="1">
      <alignment horizontal="right" vertical="center"/>
    </xf>
    <xf numFmtId="3" fontId="5" fillId="0" borderId="9" xfId="1" quotePrefix="1" applyNumberFormat="1" applyFont="1" applyBorder="1" applyAlignment="1">
      <alignment horizontal="right" vertical="center"/>
    </xf>
    <xf numFmtId="3" fontId="5" fillId="0" borderId="10" xfId="1" quotePrefix="1" applyNumberFormat="1" applyFont="1" applyBorder="1" applyAlignment="1">
      <alignment horizontal="right" vertical="center"/>
    </xf>
    <xf numFmtId="3" fontId="5" fillId="0" borderId="26" xfId="1" quotePrefix="1" applyNumberFormat="1" applyFont="1" applyBorder="1" applyAlignment="1">
      <alignment horizontal="right" vertical="center"/>
    </xf>
    <xf numFmtId="3" fontId="5" fillId="0" borderId="25" xfId="1" quotePrefix="1" applyNumberFormat="1" applyFont="1" applyBorder="1" applyAlignment="1">
      <alignment horizontal="right" vertical="center"/>
    </xf>
    <xf numFmtId="3" fontId="6" fillId="0" borderId="25" xfId="1" applyNumberFormat="1" applyFont="1" applyBorder="1" applyAlignment="1">
      <alignment horizontal="right" vertical="center"/>
    </xf>
    <xf numFmtId="3" fontId="6" fillId="0" borderId="24" xfId="1" applyNumberFormat="1" applyFont="1" applyBorder="1" applyAlignment="1">
      <alignment horizontal="right" vertical="center"/>
    </xf>
    <xf numFmtId="3" fontId="5" fillId="0" borderId="2" xfId="1" applyNumberFormat="1" applyFont="1" applyBorder="1" applyAlignment="1">
      <alignment horizontal="right" vertical="center"/>
    </xf>
    <xf numFmtId="0" fontId="11" fillId="0" borderId="0" xfId="0" applyFont="1"/>
    <xf numFmtId="0" fontId="12" fillId="0" borderId="0" xfId="2"/>
    <xf numFmtId="0" fontId="13" fillId="0" borderId="0" xfId="0" applyFont="1"/>
    <xf numFmtId="164" fontId="5" fillId="0" borderId="0" xfId="1" applyNumberFormat="1" applyFont="1" applyAlignment="1">
      <alignment horizontal="left" vertical="center" wrapText="1"/>
    </xf>
    <xf numFmtId="3" fontId="5" fillId="0" borderId="1" xfId="1" applyNumberFormat="1" applyFont="1" applyBorder="1" applyAlignment="1">
      <alignment horizontal="right" vertical="center"/>
    </xf>
    <xf numFmtId="3" fontId="5" fillId="0" borderId="13" xfId="1" applyNumberFormat="1" applyFont="1" applyBorder="1" applyAlignment="1">
      <alignment horizontal="right" vertical="center"/>
    </xf>
    <xf numFmtId="0" fontId="9" fillId="0" borderId="0" xfId="0" applyFont="1"/>
    <xf numFmtId="165" fontId="5" fillId="0" borderId="0" xfId="1" applyNumberFormat="1" applyFont="1" applyAlignment="1">
      <alignment horizontal="right" vertical="center"/>
    </xf>
    <xf numFmtId="166" fontId="5" fillId="0" borderId="3" xfId="1" quotePrefix="1" applyNumberFormat="1" applyFont="1" applyBorder="1" applyAlignment="1">
      <alignment horizontal="right" vertical="center"/>
    </xf>
    <xf numFmtId="166" fontId="5" fillId="0" borderId="7" xfId="1" quotePrefix="1" applyNumberFormat="1" applyFont="1" applyBorder="1" applyAlignment="1">
      <alignment horizontal="right" vertical="center"/>
    </xf>
    <xf numFmtId="166" fontId="5" fillId="0" borderId="7" xfId="1" applyNumberFormat="1" applyFont="1" applyBorder="1" applyAlignment="1">
      <alignment horizontal="right" vertical="center"/>
    </xf>
    <xf numFmtId="166" fontId="5" fillId="0" borderId="1" xfId="1" quotePrefix="1" applyNumberFormat="1" applyFont="1" applyBorder="1" applyAlignment="1">
      <alignment horizontal="right" vertical="center"/>
    </xf>
    <xf numFmtId="166" fontId="5" fillId="0" borderId="0" xfId="1" quotePrefix="1" applyNumberFormat="1" applyFont="1" applyAlignment="1">
      <alignment horizontal="right" vertical="center"/>
    </xf>
    <xf numFmtId="166" fontId="5" fillId="0" borderId="0" xfId="1" applyNumberFormat="1" applyFont="1" applyAlignment="1">
      <alignment horizontal="right" vertical="center"/>
    </xf>
    <xf numFmtId="166" fontId="6" fillId="0" borderId="1" xfId="1" applyNumberFormat="1" applyFont="1" applyBorder="1" applyAlignment="1">
      <alignment horizontal="right" vertical="center"/>
    </xf>
    <xf numFmtId="166" fontId="6" fillId="0" borderId="0" xfId="1" applyNumberFormat="1" applyFont="1" applyAlignment="1">
      <alignment horizontal="right" vertical="center"/>
    </xf>
    <xf numFmtId="166" fontId="6" fillId="0" borderId="4" xfId="1" applyNumberFormat="1" applyFont="1" applyBorder="1" applyAlignment="1">
      <alignment horizontal="right" vertical="center"/>
    </xf>
    <xf numFmtId="166" fontId="6" fillId="0" borderId="5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165" fontId="6" fillId="0" borderId="0" xfId="1" applyNumberFormat="1" applyFont="1" applyAlignment="1">
      <alignment horizontal="left" vertical="center"/>
    </xf>
    <xf numFmtId="3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6" fontId="6" fillId="0" borderId="0" xfId="1" applyNumberFormat="1" applyFont="1" applyAlignment="1">
      <alignment horizontal="left" vertical="center"/>
    </xf>
    <xf numFmtId="3" fontId="6" fillId="0" borderId="19" xfId="1" applyNumberFormat="1" applyFont="1" applyBorder="1" applyAlignment="1">
      <alignment horizontal="right" vertical="center"/>
    </xf>
    <xf numFmtId="3" fontId="6" fillId="0" borderId="20" xfId="1" applyNumberFormat="1" applyFont="1" applyBorder="1" applyAlignment="1">
      <alignment horizontal="right" vertical="center"/>
    </xf>
    <xf numFmtId="3" fontId="5" fillId="0" borderId="18" xfId="1" applyNumberFormat="1" applyFont="1" applyBorder="1" applyAlignment="1">
      <alignment horizontal="right" vertical="center"/>
    </xf>
    <xf numFmtId="3" fontId="5" fillId="0" borderId="19" xfId="1" applyNumberFormat="1" applyFont="1" applyBorder="1" applyAlignment="1">
      <alignment horizontal="right" vertical="center"/>
    </xf>
    <xf numFmtId="165" fontId="5" fillId="0" borderId="8" xfId="1" quotePrefix="1" applyNumberFormat="1" applyFont="1" applyBorder="1" applyAlignment="1">
      <alignment horizontal="right" vertical="center"/>
    </xf>
    <xf numFmtId="165" fontId="5" fillId="0" borderId="2" xfId="1" quotePrefix="1" applyNumberFormat="1" applyFont="1" applyBorder="1" applyAlignment="1">
      <alignment horizontal="right" vertical="center"/>
    </xf>
    <xf numFmtId="165" fontId="6" fillId="0" borderId="2" xfId="1" applyNumberFormat="1" applyFont="1" applyBorder="1" applyAlignment="1">
      <alignment horizontal="right" vertical="center"/>
    </xf>
    <xf numFmtId="165" fontId="6" fillId="0" borderId="6" xfId="1" applyNumberFormat="1" applyFont="1" applyBorder="1" applyAlignment="1">
      <alignment horizontal="right" vertical="center"/>
    </xf>
    <xf numFmtId="165" fontId="5" fillId="0" borderId="15" xfId="1" quotePrefix="1" applyNumberFormat="1" applyFont="1" applyBorder="1" applyAlignment="1">
      <alignment horizontal="right" vertical="center"/>
    </xf>
    <xf numFmtId="165" fontId="5" fillId="0" borderId="16" xfId="1" quotePrefix="1" applyNumberFormat="1" applyFont="1" applyBorder="1" applyAlignment="1">
      <alignment horizontal="right" vertical="center"/>
    </xf>
    <xf numFmtId="165" fontId="6" fillId="0" borderId="16" xfId="1" applyNumberFormat="1" applyFont="1" applyBorder="1" applyAlignment="1">
      <alignment horizontal="right" vertical="center"/>
    </xf>
    <xf numFmtId="165" fontId="6" fillId="0" borderId="17" xfId="1" applyNumberFormat="1" applyFont="1" applyBorder="1" applyAlignment="1">
      <alignment horizontal="right" vertical="center"/>
    </xf>
    <xf numFmtId="165" fontId="5" fillId="0" borderId="7" xfId="1" applyNumberFormat="1" applyFont="1" applyBorder="1" applyAlignment="1">
      <alignment horizontal="right" vertical="center"/>
    </xf>
    <xf numFmtId="166" fontId="5" fillId="0" borderId="8" xfId="1" quotePrefix="1" applyNumberFormat="1" applyFont="1" applyBorder="1" applyAlignment="1">
      <alignment horizontal="right" vertical="center"/>
    </xf>
    <xf numFmtId="166" fontId="5" fillId="0" borderId="2" xfId="1" quotePrefix="1" applyNumberFormat="1" applyFont="1" applyBorder="1" applyAlignment="1">
      <alignment horizontal="right" vertical="center"/>
    </xf>
    <xf numFmtId="166" fontId="6" fillId="0" borderId="2" xfId="1" applyNumberFormat="1" applyFont="1" applyBorder="1" applyAlignment="1">
      <alignment horizontal="right" vertical="center"/>
    </xf>
    <xf numFmtId="166" fontId="6" fillId="0" borderId="6" xfId="1" applyNumberFormat="1" applyFont="1" applyBorder="1" applyAlignment="1">
      <alignment horizontal="right" vertical="center"/>
    </xf>
    <xf numFmtId="164" fontId="6" fillId="0" borderId="28" xfId="1" applyNumberFormat="1" applyFont="1" applyBorder="1" applyAlignment="1">
      <alignment horizontal="left" vertical="center" wrapText="1" indent="1"/>
    </xf>
    <xf numFmtId="3" fontId="6" fillId="0" borderId="27" xfId="1" applyNumberFormat="1" applyFont="1" applyBorder="1" applyAlignment="1">
      <alignment horizontal="right" vertical="center"/>
    </xf>
    <xf numFmtId="3" fontId="6" fillId="0" borderId="28" xfId="1" applyNumberFormat="1" applyFont="1" applyBorder="1" applyAlignment="1">
      <alignment horizontal="right" vertical="center"/>
    </xf>
    <xf numFmtId="3" fontId="6" fillId="0" borderId="30" xfId="1" applyNumberFormat="1" applyFont="1" applyBorder="1" applyAlignment="1">
      <alignment horizontal="right" vertical="center"/>
    </xf>
    <xf numFmtId="166" fontId="6" fillId="0" borderId="2" xfId="1" quotePrefix="1" applyNumberFormat="1" applyFont="1" applyBorder="1" applyAlignment="1">
      <alignment horizontal="right" vertical="center"/>
    </xf>
    <xf numFmtId="166" fontId="5" fillId="0" borderId="15" xfId="1" quotePrefix="1" applyNumberFormat="1" applyFont="1" applyBorder="1" applyAlignment="1">
      <alignment horizontal="right" vertical="center"/>
    </xf>
    <xf numFmtId="166" fontId="5" fillId="0" borderId="16" xfId="1" quotePrefix="1" applyNumberFormat="1" applyFont="1" applyBorder="1" applyAlignment="1">
      <alignment horizontal="right" vertical="center"/>
    </xf>
    <xf numFmtId="166" fontId="6" fillId="0" borderId="16" xfId="1" applyNumberFormat="1" applyFont="1" applyBorder="1" applyAlignment="1">
      <alignment horizontal="right" vertical="center"/>
    </xf>
    <xf numFmtId="166" fontId="6" fillId="0" borderId="17" xfId="1" applyNumberFormat="1" applyFont="1" applyBorder="1" applyAlignment="1">
      <alignment horizontal="right" vertical="center"/>
    </xf>
    <xf numFmtId="165" fontId="5" fillId="0" borderId="2" xfId="1" applyNumberFormat="1" applyFont="1" applyBorder="1" applyAlignment="1">
      <alignment horizontal="right" vertical="center"/>
    </xf>
    <xf numFmtId="0" fontId="5" fillId="0" borderId="3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166" fontId="5" fillId="0" borderId="2" xfId="1" applyNumberFormat="1" applyFont="1" applyBorder="1" applyAlignment="1">
      <alignment horizontal="right" vertical="center"/>
    </xf>
    <xf numFmtId="0" fontId="5" fillId="0" borderId="0" xfId="1" applyFont="1" applyAlignment="1">
      <alignment horizontal="right"/>
    </xf>
    <xf numFmtId="0" fontId="15" fillId="0" borderId="0" xfId="1" quotePrefix="1" applyFont="1" applyAlignment="1" applyProtection="1">
      <alignment horizontal="left"/>
      <protection locked="0"/>
    </xf>
    <xf numFmtId="0" fontId="5" fillId="0" borderId="7" xfId="1" applyFont="1" applyBorder="1" applyAlignment="1">
      <alignment horizontal="center" vertical="center"/>
    </xf>
    <xf numFmtId="0" fontId="16" fillId="0" borderId="0" xfId="1" applyFont="1"/>
    <xf numFmtId="0" fontId="12" fillId="0" borderId="0" xfId="2" quotePrefix="1" applyBorder="1" applyAlignment="1" applyProtection="1">
      <alignment horizontal="right"/>
      <protection locked="0"/>
    </xf>
    <xf numFmtId="166" fontId="5" fillId="0" borderId="8" xfId="1" applyNumberFormat="1" applyFont="1" applyBorder="1" applyAlignment="1">
      <alignment horizontal="right" vertical="center"/>
    </xf>
    <xf numFmtId="166" fontId="5" fillId="0" borderId="1" xfId="1" applyNumberFormat="1" applyFont="1" applyBorder="1" applyAlignment="1">
      <alignment horizontal="right" vertical="center"/>
    </xf>
    <xf numFmtId="164" fontId="6" fillId="0" borderId="28" xfId="1" applyNumberFormat="1" applyFont="1" applyBorder="1" applyAlignment="1">
      <alignment horizontal="left" vertical="center" wrapText="1"/>
    </xf>
    <xf numFmtId="166" fontId="6" fillId="0" borderId="27" xfId="1" applyNumberFormat="1" applyFont="1" applyBorder="1" applyAlignment="1">
      <alignment horizontal="right" vertical="center"/>
    </xf>
    <xf numFmtId="166" fontId="6" fillId="0" borderId="28" xfId="1" applyNumberFormat="1" applyFont="1" applyBorder="1" applyAlignment="1">
      <alignment horizontal="right" vertical="center"/>
    </xf>
    <xf numFmtId="166" fontId="6" fillId="0" borderId="29" xfId="1" applyNumberFormat="1" applyFont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6" fillId="0" borderId="0" xfId="1" applyNumberFormat="1" applyFont="1" applyAlignment="1">
      <alignment vertical="center"/>
    </xf>
    <xf numFmtId="3" fontId="6" fillId="0" borderId="28" xfId="1" applyNumberFormat="1" applyFont="1" applyBorder="1" applyAlignment="1">
      <alignment vertical="center"/>
    </xf>
    <xf numFmtId="0" fontId="9" fillId="0" borderId="28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2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0" fillId="0" borderId="0" xfId="1" applyFont="1" applyAlignment="1">
      <alignment horizontal="right"/>
    </xf>
    <xf numFmtId="0" fontId="5" fillId="0" borderId="13" xfId="1" applyFont="1" applyBorder="1" applyAlignment="1">
      <alignment horizontal="right" vertical="center"/>
    </xf>
    <xf numFmtId="0" fontId="17" fillId="0" borderId="0" xfId="1" applyFont="1" applyAlignment="1">
      <alignment horizontal="right"/>
    </xf>
    <xf numFmtId="0" fontId="10" fillId="0" borderId="1" xfId="1" applyFont="1" applyBorder="1" applyAlignment="1">
      <alignment horizontal="right"/>
    </xf>
    <xf numFmtId="0" fontId="10" fillId="0" borderId="2" xfId="1" applyFont="1" applyBorder="1" applyAlignment="1">
      <alignment horizontal="right"/>
    </xf>
    <xf numFmtId="3" fontId="5" fillId="0" borderId="0" xfId="1" applyNumberFormat="1" applyFont="1" applyAlignment="1">
      <alignment vertical="center"/>
    </xf>
    <xf numFmtId="0" fontId="17" fillId="0" borderId="1" xfId="1" applyFont="1" applyBorder="1" applyAlignment="1">
      <alignment horizontal="right"/>
    </xf>
    <xf numFmtId="166" fontId="5" fillId="0" borderId="16" xfId="1" applyNumberFormat="1" applyFont="1" applyBorder="1" applyAlignment="1">
      <alignment horizontal="right" vertical="center"/>
    </xf>
    <xf numFmtId="3" fontId="5" fillId="0" borderId="22" xfId="1" applyNumberFormat="1" applyFont="1" applyBorder="1" applyAlignment="1">
      <alignment horizontal="right" vertical="center"/>
    </xf>
    <xf numFmtId="165" fontId="5" fillId="0" borderId="16" xfId="1" applyNumberFormat="1" applyFont="1" applyBorder="1" applyAlignment="1">
      <alignment horizontal="right" vertical="center"/>
    </xf>
    <xf numFmtId="0" fontId="18" fillId="0" borderId="0" xfId="2" applyFont="1"/>
    <xf numFmtId="0" fontId="5" fillId="0" borderId="0" xfId="1" applyFont="1" applyAlignment="1">
      <alignment vertical="center"/>
    </xf>
    <xf numFmtId="0" fontId="5" fillId="0" borderId="34" xfId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right" vertical="center"/>
    </xf>
    <xf numFmtId="164" fontId="5" fillId="0" borderId="28" xfId="1" applyNumberFormat="1" applyFont="1" applyBorder="1" applyAlignment="1">
      <alignment horizontal="left" vertical="center" wrapText="1"/>
    </xf>
    <xf numFmtId="164" fontId="5" fillId="0" borderId="0" xfId="1" applyNumberFormat="1" applyFont="1" applyAlignment="1">
      <alignment vertical="center" wrapText="1"/>
    </xf>
    <xf numFmtId="0" fontId="5" fillId="0" borderId="0" xfId="1" applyFont="1" applyAlignment="1">
      <alignment horizontal="right" vertical="center"/>
    </xf>
    <xf numFmtId="0" fontId="12" fillId="0" borderId="0" xfId="2" quotePrefix="1" applyAlignment="1">
      <alignment horizontal="right"/>
    </xf>
    <xf numFmtId="0" fontId="5" fillId="0" borderId="8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right"/>
    </xf>
    <xf numFmtId="0" fontId="5" fillId="0" borderId="4" xfId="1" applyFont="1" applyBorder="1" applyAlignment="1">
      <alignment horizontal="right" vertical="center"/>
    </xf>
    <xf numFmtId="0" fontId="5" fillId="0" borderId="5" xfId="1" applyFont="1" applyBorder="1" applyAlignment="1">
      <alignment horizontal="right" vertical="center"/>
    </xf>
    <xf numFmtId="0" fontId="5" fillId="0" borderId="6" xfId="1" applyFont="1" applyBorder="1" applyAlignment="1">
      <alignment horizontal="right" vertical="center"/>
    </xf>
    <xf numFmtId="0" fontId="5" fillId="0" borderId="36" xfId="1" applyFont="1" applyBorder="1" applyAlignment="1">
      <alignment horizontal="center" vertical="center"/>
    </xf>
    <xf numFmtId="0" fontId="5" fillId="0" borderId="4" xfId="1" applyFont="1" applyBorder="1" applyAlignment="1">
      <alignment horizontal="right" vertical="top"/>
    </xf>
    <xf numFmtId="0" fontId="5" fillId="0" borderId="6" xfId="1" applyFont="1" applyBorder="1" applyAlignment="1">
      <alignment horizontal="right" vertical="top"/>
    </xf>
    <xf numFmtId="0" fontId="5" fillId="0" borderId="3" xfId="1" applyFont="1" applyBorder="1"/>
    <xf numFmtId="0" fontId="5" fillId="0" borderId="7" xfId="1" applyFont="1" applyBorder="1"/>
    <xf numFmtId="0" fontId="9" fillId="0" borderId="4" xfId="1" applyFont="1" applyBorder="1" applyAlignment="1">
      <alignment horizontal="right" vertical="center"/>
    </xf>
    <xf numFmtId="0" fontId="9" fillId="0" borderId="5" xfId="1" applyFont="1" applyBorder="1" applyAlignment="1">
      <alignment horizontal="right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5" fillId="0" borderId="9" xfId="1" applyFont="1" applyBorder="1" applyAlignment="1">
      <alignment horizontal="center" vertical="center"/>
    </xf>
    <xf numFmtId="0" fontId="5" fillId="0" borderId="8" xfId="1" applyFont="1" applyBorder="1"/>
    <xf numFmtId="0" fontId="5" fillId="0" borderId="11" xfId="1" applyFont="1" applyBorder="1" applyAlignment="1">
      <alignment horizontal="right" vertical="center"/>
    </xf>
    <xf numFmtId="0" fontId="5" fillId="0" borderId="24" xfId="1" applyFont="1" applyBorder="1" applyAlignment="1">
      <alignment horizontal="right" vertical="center"/>
    </xf>
    <xf numFmtId="0" fontId="5" fillId="0" borderId="1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3" fontId="0" fillId="0" borderId="0" xfId="0" applyNumberFormat="1"/>
    <xf numFmtId="0" fontId="9" fillId="0" borderId="6" xfId="1" applyFont="1" applyBorder="1" applyAlignment="1">
      <alignment horizontal="right" vertical="center"/>
    </xf>
    <xf numFmtId="3" fontId="9" fillId="0" borderId="3" xfId="1" quotePrefix="1" applyNumberFormat="1" applyFont="1" applyBorder="1" applyAlignment="1">
      <alignment horizontal="right" vertical="center"/>
    </xf>
    <xf numFmtId="3" fontId="9" fillId="0" borderId="7" xfId="1" quotePrefix="1" applyNumberFormat="1" applyFont="1" applyBorder="1" applyAlignment="1">
      <alignment horizontal="right" vertical="center"/>
    </xf>
    <xf numFmtId="3" fontId="9" fillId="0" borderId="8" xfId="1" quotePrefix="1" applyNumberFormat="1" applyFont="1" applyBorder="1" applyAlignment="1">
      <alignment horizontal="right" vertical="center"/>
    </xf>
    <xf numFmtId="3" fontId="9" fillId="0" borderId="1" xfId="1" quotePrefix="1" applyNumberFormat="1" applyFont="1" applyBorder="1" applyAlignment="1">
      <alignment horizontal="right" vertical="center"/>
    </xf>
    <xf numFmtId="3" fontId="9" fillId="0" borderId="0" xfId="1" quotePrefix="1" applyNumberFormat="1" applyFont="1" applyAlignment="1">
      <alignment horizontal="right" vertical="center"/>
    </xf>
    <xf numFmtId="3" fontId="9" fillId="0" borderId="2" xfId="1" quotePrefix="1" applyNumberFormat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3" fillId="0" borderId="2" xfId="1" applyNumberFormat="1" applyFont="1" applyBorder="1" applyAlignment="1">
      <alignment horizontal="right" vertical="center"/>
    </xf>
    <xf numFmtId="3" fontId="3" fillId="0" borderId="27" xfId="1" applyNumberFormat="1" applyFont="1" applyBorder="1" applyAlignment="1">
      <alignment horizontal="right" vertical="center"/>
    </xf>
    <xf numFmtId="3" fontId="3" fillId="0" borderId="28" xfId="1" applyNumberFormat="1" applyFont="1" applyBorder="1" applyAlignment="1">
      <alignment horizontal="right" vertical="center"/>
    </xf>
    <xf numFmtId="3" fontId="3" fillId="0" borderId="29" xfId="1" applyNumberFormat="1" applyFont="1" applyBorder="1" applyAlignment="1">
      <alignment horizontal="right" vertical="center"/>
    </xf>
    <xf numFmtId="166" fontId="9" fillId="0" borderId="7" xfId="1" quotePrefix="1" applyNumberFormat="1" applyFont="1" applyBorder="1" applyAlignment="1">
      <alignment horizontal="right" vertical="center"/>
    </xf>
    <xf numFmtId="166" fontId="9" fillId="0" borderId="0" xfId="1" quotePrefix="1" applyNumberFormat="1" applyFont="1" applyAlignment="1">
      <alignment horizontal="right" vertical="center"/>
    </xf>
    <xf numFmtId="3" fontId="9" fillId="0" borderId="0" xfId="1" applyNumberFormat="1" applyFont="1" applyAlignment="1">
      <alignment horizontal="right" vertical="center"/>
    </xf>
    <xf numFmtId="166" fontId="9" fillId="0" borderId="0" xfId="1" applyNumberFormat="1" applyFont="1" applyAlignment="1">
      <alignment horizontal="right" vertical="center"/>
    </xf>
    <xf numFmtId="166" fontId="3" fillId="0" borderId="0" xfId="1" applyNumberFormat="1" applyFont="1" applyAlignment="1">
      <alignment horizontal="right" vertical="center"/>
    </xf>
    <xf numFmtId="166" fontId="3" fillId="0" borderId="28" xfId="1" applyNumberFormat="1" applyFont="1" applyBorder="1" applyAlignment="1">
      <alignment horizontal="right" vertical="center"/>
    </xf>
    <xf numFmtId="3" fontId="9" fillId="0" borderId="1" xfId="1" applyNumberFormat="1" applyFont="1" applyBorder="1" applyAlignment="1">
      <alignment horizontal="right" vertical="center"/>
    </xf>
    <xf numFmtId="3" fontId="5" fillId="0" borderId="0" xfId="1" applyNumberFormat="1" applyFont="1" applyAlignment="1">
      <alignment horizontal="center" vertical="center"/>
    </xf>
    <xf numFmtId="0" fontId="3" fillId="0" borderId="28" xfId="0" applyFont="1" applyBorder="1" applyAlignment="1">
      <alignment horizontal="left" vertical="center" wrapText="1"/>
    </xf>
    <xf numFmtId="3" fontId="3" fillId="0" borderId="10" xfId="0" applyNumberFormat="1" applyFont="1" applyBorder="1" applyAlignment="1">
      <alignment vertical="center"/>
    </xf>
    <xf numFmtId="3" fontId="9" fillId="0" borderId="33" xfId="0" applyNumberFormat="1" applyFont="1" applyBorder="1" applyAlignment="1">
      <alignment vertical="center"/>
    </xf>
    <xf numFmtId="3" fontId="9" fillId="0" borderId="28" xfId="0" applyNumberFormat="1" applyFont="1" applyBorder="1" applyAlignment="1">
      <alignment vertical="center"/>
    </xf>
    <xf numFmtId="165" fontId="6" fillId="0" borderId="0" xfId="1" applyNumberFormat="1" applyFont="1" applyAlignment="1">
      <alignment vertical="center"/>
    </xf>
    <xf numFmtId="166" fontId="6" fillId="0" borderId="0" xfId="1" applyNumberFormat="1" applyFont="1" applyAlignment="1">
      <alignment vertical="center"/>
    </xf>
    <xf numFmtId="0" fontId="11" fillId="0" borderId="0" xfId="0" applyFont="1" applyAlignment="1">
      <alignment wrapText="1"/>
    </xf>
    <xf numFmtId="166" fontId="9" fillId="0" borderId="3" xfId="1" quotePrefix="1" applyNumberFormat="1" applyFont="1" applyBorder="1" applyAlignment="1">
      <alignment horizontal="right" vertical="center"/>
    </xf>
    <xf numFmtId="166" fontId="9" fillId="0" borderId="8" xfId="1" quotePrefix="1" applyNumberFormat="1" applyFont="1" applyBorder="1" applyAlignment="1">
      <alignment horizontal="right" vertical="center"/>
    </xf>
    <xf numFmtId="166" fontId="9" fillId="0" borderId="1" xfId="1" quotePrefix="1" applyNumberFormat="1" applyFont="1" applyBorder="1" applyAlignment="1">
      <alignment horizontal="right" vertical="center"/>
    </xf>
    <xf numFmtId="166" fontId="9" fillId="0" borderId="2" xfId="1" quotePrefix="1" applyNumberFormat="1" applyFont="1" applyBorder="1" applyAlignment="1">
      <alignment horizontal="right" vertical="center"/>
    </xf>
    <xf numFmtId="166" fontId="9" fillId="0" borderId="1" xfId="1" applyNumberFormat="1" applyFont="1" applyBorder="1" applyAlignment="1">
      <alignment horizontal="right" vertical="center"/>
    </xf>
    <xf numFmtId="166" fontId="9" fillId="0" borderId="2" xfId="1" applyNumberFormat="1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166" fontId="3" fillId="0" borderId="2" xfId="1" applyNumberFormat="1" applyFont="1" applyBorder="1" applyAlignment="1">
      <alignment horizontal="right" vertical="center"/>
    </xf>
    <xf numFmtId="166" fontId="3" fillId="0" borderId="4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166" fontId="3" fillId="0" borderId="5" xfId="1" applyNumberFormat="1" applyFont="1" applyBorder="1" applyAlignment="1">
      <alignment horizontal="right" vertical="center"/>
    </xf>
    <xf numFmtId="0" fontId="9" fillId="0" borderId="33" xfId="0" applyFont="1" applyBorder="1"/>
    <xf numFmtId="3" fontId="9" fillId="0" borderId="10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9" fillId="0" borderId="33" xfId="0" applyNumberFormat="1" applyFont="1" applyBorder="1" applyAlignment="1">
      <alignment horizontal="right" vertical="center"/>
    </xf>
    <xf numFmtId="3" fontId="3" fillId="0" borderId="28" xfId="0" applyNumberFormat="1" applyFont="1" applyBorder="1" applyAlignment="1">
      <alignment horizontal="right" vertical="center"/>
    </xf>
    <xf numFmtId="0" fontId="10" fillId="0" borderId="39" xfId="1" applyFont="1" applyBorder="1" applyAlignment="1">
      <alignment horizontal="right"/>
    </xf>
    <xf numFmtId="164" fontId="6" fillId="0" borderId="0" xfId="1" applyNumberFormat="1" applyFont="1" applyAlignment="1">
      <alignment horizontal="left" vertical="center"/>
    </xf>
    <xf numFmtId="0" fontId="13" fillId="0" borderId="0" xfId="0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center" vertical="center"/>
    </xf>
    <xf numFmtId="0" fontId="5" fillId="0" borderId="36" xfId="1" applyFont="1" applyBorder="1" applyAlignment="1">
      <alignment horizontal="right" vertical="center"/>
    </xf>
    <xf numFmtId="3" fontId="9" fillId="0" borderId="10" xfId="0" applyNumberFormat="1" applyFont="1" applyBorder="1" applyAlignment="1">
      <alignment vertical="center"/>
    </xf>
    <xf numFmtId="0" fontId="5" fillId="0" borderId="40" xfId="1" applyFont="1" applyBorder="1" applyAlignment="1">
      <alignment horizontal="right" vertical="center"/>
    </xf>
    <xf numFmtId="0" fontId="5" fillId="0" borderId="35" xfId="1" applyFont="1" applyBorder="1" applyAlignment="1">
      <alignment horizontal="right" vertical="center"/>
    </xf>
    <xf numFmtId="0" fontId="5" fillId="0" borderId="14" xfId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49" fontId="5" fillId="0" borderId="0" xfId="1" applyNumberFormat="1" applyFont="1" applyAlignment="1">
      <alignment vertical="center" wrapText="1"/>
    </xf>
    <xf numFmtId="0" fontId="5" fillId="0" borderId="3" xfId="1" applyFont="1" applyBorder="1" applyAlignment="1">
      <alignment horizontal="center" vertical="center"/>
    </xf>
    <xf numFmtId="3" fontId="5" fillId="0" borderId="8" xfId="1" applyNumberFormat="1" applyFont="1" applyBorder="1" applyAlignment="1">
      <alignment horizontal="right" vertical="center"/>
    </xf>
    <xf numFmtId="164" fontId="6" fillId="0" borderId="29" xfId="1" applyNumberFormat="1" applyFont="1" applyBorder="1" applyAlignment="1">
      <alignment horizontal="left" vertical="center" wrapText="1" indent="1"/>
    </xf>
    <xf numFmtId="164" fontId="6" fillId="0" borderId="0" xfId="1" applyNumberFormat="1" applyFont="1" applyAlignment="1">
      <alignment horizontal="left"/>
    </xf>
    <xf numFmtId="164" fontId="6" fillId="0" borderId="2" xfId="1" applyNumberFormat="1" applyFont="1" applyBorder="1" applyAlignment="1">
      <alignment horizontal="left" vertical="center" wrapText="1" inden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5" fillId="0" borderId="1" xfId="1" applyFont="1" applyBorder="1" applyAlignment="1">
      <alignment vertical="center"/>
    </xf>
    <xf numFmtId="0" fontId="10" fillId="0" borderId="2" xfId="1" applyFont="1" applyBorder="1" applyAlignment="1">
      <alignment horizontal="right" vertical="center"/>
    </xf>
    <xf numFmtId="0" fontId="20" fillId="0" borderId="0" xfId="1" applyFont="1"/>
    <xf numFmtId="3" fontId="21" fillId="2" borderId="41" xfId="0" applyNumberFormat="1" applyFont="1" applyFill="1" applyBorder="1"/>
    <xf numFmtId="165" fontId="5" fillId="0" borderId="7" xfId="1" quotePrefix="1" applyNumberFormat="1" applyFont="1" applyBorder="1" applyAlignment="1">
      <alignment horizontal="right" vertical="center"/>
    </xf>
    <xf numFmtId="165" fontId="5" fillId="0" borderId="0" xfId="1" quotePrefix="1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3" fontId="22" fillId="0" borderId="0" xfId="0" applyNumberFormat="1" applyFont="1"/>
    <xf numFmtId="165" fontId="6" fillId="0" borderId="1" xfId="1" applyNumberFormat="1" applyFont="1" applyBorder="1" applyAlignment="1">
      <alignment horizontal="right" vertical="center"/>
    </xf>
    <xf numFmtId="3" fontId="6" fillId="0" borderId="1" xfId="1" quotePrefix="1" applyNumberFormat="1" applyFont="1" applyBorder="1" applyAlignment="1">
      <alignment horizontal="right" vertical="center"/>
    </xf>
    <xf numFmtId="164" fontId="6" fillId="0" borderId="5" xfId="1" applyNumberFormat="1" applyFont="1" applyBorder="1" applyAlignment="1">
      <alignment horizontal="left" vertical="center"/>
    </xf>
    <xf numFmtId="3" fontId="6" fillId="0" borderId="42" xfId="1" applyNumberFormat="1" applyFont="1" applyBorder="1" applyAlignment="1">
      <alignment horizontal="right" vertical="center"/>
    </xf>
    <xf numFmtId="3" fontId="22" fillId="0" borderId="43" xfId="0" applyNumberFormat="1" applyFont="1" applyBorder="1"/>
    <xf numFmtId="165" fontId="6" fillId="0" borderId="42" xfId="1" applyNumberFormat="1" applyFont="1" applyBorder="1" applyAlignment="1">
      <alignment horizontal="right" vertical="center"/>
    </xf>
    <xf numFmtId="0" fontId="0" fillId="0" borderId="32" xfId="0" applyBorder="1"/>
    <xf numFmtId="164" fontId="23" fillId="0" borderId="0" xfId="1" applyNumberFormat="1" applyFont="1" applyAlignment="1">
      <alignment horizontal="left" vertical="center"/>
    </xf>
    <xf numFmtId="0" fontId="20" fillId="0" borderId="0" xfId="1" applyFont="1" applyAlignment="1">
      <alignment horizontal="right" vertical="center"/>
    </xf>
    <xf numFmtId="0" fontId="24" fillId="0" borderId="0" xfId="1" applyFont="1" applyAlignment="1">
      <alignment horizontal="right"/>
    </xf>
    <xf numFmtId="3" fontId="23" fillId="0" borderId="0" xfId="0" applyNumberFormat="1" applyFont="1"/>
    <xf numFmtId="0" fontId="3" fillId="0" borderId="45" xfId="0" applyFont="1" applyBorder="1" applyAlignment="1">
      <alignment horizontal="left"/>
    </xf>
    <xf numFmtId="3" fontId="3" fillId="0" borderId="0" xfId="0" applyNumberFormat="1" applyFont="1" applyAlignment="1">
      <alignment horizontal="right"/>
    </xf>
    <xf numFmtId="3" fontId="3" fillId="0" borderId="5" xfId="1" applyNumberFormat="1" applyFont="1" applyBorder="1" applyAlignment="1">
      <alignment horizontal="right" vertical="center"/>
    </xf>
    <xf numFmtId="0" fontId="20" fillId="0" borderId="47" xfId="1" applyFont="1" applyBorder="1" applyAlignment="1">
      <alignment vertical="center"/>
    </xf>
    <xf numFmtId="0" fontId="20" fillId="0" borderId="51" xfId="1" applyFont="1" applyBorder="1" applyAlignment="1">
      <alignment vertical="center"/>
    </xf>
    <xf numFmtId="0" fontId="20" fillId="0" borderId="51" xfId="1" applyFont="1" applyBorder="1" applyAlignment="1">
      <alignment horizontal="right" vertical="center"/>
    </xf>
    <xf numFmtId="0" fontId="24" fillId="0" borderId="16" xfId="1" applyFont="1" applyBorder="1" applyAlignment="1">
      <alignment horizontal="right"/>
    </xf>
    <xf numFmtId="0" fontId="20" fillId="0" borderId="52" xfId="1" applyFont="1" applyBorder="1" applyAlignment="1">
      <alignment horizontal="center" vertical="center"/>
    </xf>
    <xf numFmtId="0" fontId="20" fillId="0" borderId="16" xfId="1" applyFont="1" applyBorder="1" applyAlignment="1">
      <alignment horizontal="right" vertical="center"/>
    </xf>
    <xf numFmtId="0" fontId="20" fillId="0" borderId="53" xfId="1" applyFont="1" applyBorder="1" applyAlignment="1">
      <alignment horizontal="left" vertical="center"/>
    </xf>
    <xf numFmtId="3" fontId="23" fillId="0" borderId="49" xfId="0" applyNumberFormat="1" applyFont="1" applyBorder="1"/>
    <xf numFmtId="165" fontId="23" fillId="0" borderId="50" xfId="0" applyNumberFormat="1" applyFont="1" applyBorder="1"/>
    <xf numFmtId="0" fontId="20" fillId="0" borderId="54" xfId="1" applyFont="1" applyBorder="1" applyAlignment="1">
      <alignment horizontal="left" vertical="center"/>
    </xf>
    <xf numFmtId="3" fontId="23" fillId="0" borderId="0" xfId="0" quotePrefix="1" applyNumberFormat="1" applyFont="1" applyAlignment="1">
      <alignment horizontal="right"/>
    </xf>
    <xf numFmtId="165" fontId="23" fillId="0" borderId="16" xfId="0" quotePrefix="1" applyNumberFormat="1" applyFont="1" applyBorder="1" applyAlignment="1">
      <alignment horizontal="right"/>
    </xf>
    <xf numFmtId="0" fontId="23" fillId="0" borderId="54" xfId="0" applyFont="1" applyBorder="1" applyAlignment="1">
      <alignment horizontal="left"/>
    </xf>
    <xf numFmtId="165" fontId="23" fillId="0" borderId="16" xfId="0" applyNumberFormat="1" applyFont="1" applyBorder="1" applyAlignment="1">
      <alignment horizontal="right"/>
    </xf>
    <xf numFmtId="0" fontId="23" fillId="0" borderId="55" xfId="0" applyFont="1" applyBorder="1" applyAlignment="1">
      <alignment horizontal="left"/>
    </xf>
    <xf numFmtId="3" fontId="23" fillId="0" borderId="56" xfId="0" applyNumberFormat="1" applyFont="1" applyBorder="1"/>
    <xf numFmtId="165" fontId="23" fillId="0" borderId="57" xfId="0" applyNumberFormat="1" applyFont="1" applyBorder="1" applyAlignment="1">
      <alignment horizontal="right"/>
    </xf>
    <xf numFmtId="164" fontId="23" fillId="0" borderId="0" xfId="1" applyNumberFormat="1" applyFont="1" applyAlignment="1">
      <alignment horizontal="left" vertical="center" wrapText="1"/>
    </xf>
    <xf numFmtId="3" fontId="23" fillId="0" borderId="0" xfId="1" applyNumberFormat="1" applyFont="1" applyAlignment="1">
      <alignment horizontal="right" vertical="center"/>
    </xf>
    <xf numFmtId="166" fontId="23" fillId="0" borderId="0" xfId="1" applyNumberFormat="1" applyFont="1" applyAlignment="1">
      <alignment horizontal="right" vertical="center"/>
    </xf>
    <xf numFmtId="0" fontId="14" fillId="0" borderId="0" xfId="0" applyFont="1" applyAlignment="1">
      <alignment horizontal="left"/>
    </xf>
    <xf numFmtId="0" fontId="5" fillId="3" borderId="8" xfId="1" applyFont="1" applyFill="1" applyBorder="1" applyAlignment="1">
      <alignment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44" xfId="1" applyFont="1" applyFill="1" applyBorder="1" applyAlignment="1">
      <alignment horizontal="left" vertical="center"/>
    </xf>
    <xf numFmtId="3" fontId="21" fillId="2" borderId="58" xfId="0" applyNumberFormat="1" applyFont="1" applyFill="1" applyBorder="1"/>
    <xf numFmtId="3" fontId="21" fillId="2" borderId="59" xfId="0" applyNumberFormat="1" applyFont="1" applyFill="1" applyBorder="1"/>
    <xf numFmtId="166" fontId="21" fillId="0" borderId="59" xfId="0" applyNumberFormat="1" applyFont="1" applyBorder="1"/>
    <xf numFmtId="0" fontId="5" fillId="3" borderId="45" xfId="1" applyFont="1" applyFill="1" applyBorder="1" applyAlignment="1">
      <alignment horizontal="left" vertical="center"/>
    </xf>
    <xf numFmtId="3" fontId="5" fillId="3" borderId="0" xfId="1" quotePrefix="1" applyNumberFormat="1" applyFont="1" applyFill="1" applyAlignment="1">
      <alignment horizontal="right" vertical="center"/>
    </xf>
    <xf numFmtId="166" fontId="5" fillId="3" borderId="0" xfId="1" quotePrefix="1" applyNumberFormat="1" applyFont="1" applyFill="1" applyAlignment="1">
      <alignment horizontal="right" vertical="center"/>
    </xf>
    <xf numFmtId="166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46" xfId="0" applyFont="1" applyBorder="1"/>
    <xf numFmtId="166" fontId="3" fillId="0" borderId="43" xfId="0" applyNumberFormat="1" applyFont="1" applyBorder="1"/>
    <xf numFmtId="1" fontId="23" fillId="0" borderId="56" xfId="0" applyNumberFormat="1" applyFont="1" applyBorder="1" applyAlignment="1">
      <alignment horizontal="right"/>
    </xf>
    <xf numFmtId="3" fontId="23" fillId="0" borderId="56" xfId="0" applyNumberFormat="1" applyFont="1" applyBorder="1" applyAlignment="1">
      <alignment horizontal="right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9" fillId="0" borderId="7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9" fillId="0" borderId="32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5" fillId="0" borderId="1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3" borderId="3" xfId="1" applyFont="1" applyFill="1" applyBorder="1" applyAlignment="1">
      <alignment horizontal="center"/>
    </xf>
    <xf numFmtId="0" fontId="5" fillId="3" borderId="7" xfId="1" applyFont="1" applyFill="1" applyBorder="1" applyAlignment="1">
      <alignment horizontal="center"/>
    </xf>
    <xf numFmtId="0" fontId="20" fillId="0" borderId="48" xfId="1" applyFont="1" applyBorder="1" applyAlignment="1">
      <alignment horizontal="center"/>
    </xf>
    <xf numFmtId="0" fontId="20" fillId="0" borderId="49" xfId="1" applyFont="1" applyBorder="1" applyAlignment="1">
      <alignment horizontal="center"/>
    </xf>
    <xf numFmtId="0" fontId="20" fillId="0" borderId="50" xfId="1" applyFont="1" applyBorder="1" applyAlignment="1">
      <alignment horizontal="center"/>
    </xf>
    <xf numFmtId="0" fontId="20" fillId="0" borderId="51" xfId="1" applyFont="1" applyBorder="1" applyAlignment="1">
      <alignment horizontal="right" vertical="center"/>
    </xf>
    <xf numFmtId="0" fontId="20" fillId="0" borderId="0" xfId="1" applyFont="1" applyAlignment="1">
      <alignment horizontal="right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17" fontId="5" fillId="0" borderId="37" xfId="1" quotePrefix="1" applyNumberFormat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</cellXfs>
  <cellStyles count="5">
    <cellStyle name="Hiperpovezava" xfId="2" builtinId="8"/>
    <cellStyle name="Navadno" xfId="0" builtinId="0"/>
    <cellStyle name="Navadno 2" xfId="3" xr:uid="{00000000-0005-0000-0000-000002000000}"/>
    <cellStyle name="Navadno_T01_SL01" xfId="1" xr:uid="{00000000-0005-0000-0000-000003000000}"/>
    <cellStyle name="Normal_Sbos03n" xfId="4" xr:uid="{00000000-0005-0000-0000-000005000000}"/>
  </cellStyles>
  <dxfs count="0"/>
  <tableStyles count="0" defaultTableStyle="TableStyleMedium9" defaultPivotStyle="PivotStyleLight16"/>
  <colors>
    <mruColors>
      <color rgb="FF79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ess.gov.si/SKUPNO/ANALITIK/MI/Dodat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D-01"/>
      <sheetName val="M-1A 01"/>
      <sheetName val="BO-NOVI 01"/>
      <sheetName val="BO-ZAP 01"/>
      <sheetName val="BO-ČRTANI  01"/>
      <sheetName val="stanje 01"/>
      <sheetName val="ženske 01"/>
      <sheetName val="BO-dolgotrajno 01"/>
      <sheetName val="prvi 01"/>
      <sheetName val="stari do26 let"/>
      <sheetName val="stečaj 00"/>
      <sheetName val="presežki 00"/>
      <sheetName val="STARI NAD 40 "/>
      <sheetName val="stari nad 50 "/>
      <sheetName val="STOPNJE-SKUPAJ-2000"/>
      <sheetName val="I+II. "/>
      <sheetName val="III+IV"/>
      <sheetName val="V "/>
      <sheetName val="VI"/>
      <sheetName val="VII"/>
      <sheetName val="DNDP-00"/>
      <sheetName val="PRIPRAVA-00"/>
      <sheetName val="INVALIDI-00"/>
      <sheetName val="PD-99"/>
      <sheetName val="M-1A 99"/>
      <sheetName val="BO-NOVI 99"/>
      <sheetName val="BO-ZAP 99"/>
      <sheetName val="BO-ČRTANI99"/>
      <sheetName val="stanje 99"/>
      <sheetName val="žen.99"/>
      <sheetName val="prvi99"/>
      <sheetName val="mladi99"/>
      <sheetName val="stečaj99"/>
      <sheetName val="presežki99"/>
      <sheetName val="BO-dolgotrajno99"/>
      <sheetName val="STARI NAD 40"/>
      <sheetName val="STOPNJE-SKUPAJ 99"/>
      <sheetName val="I+II.99"/>
      <sheetName val="III+IV.99"/>
      <sheetName val="V.99"/>
      <sheetName val="VI.99"/>
      <sheetName val="VII.99"/>
      <sheetName val="DN  DP 99"/>
      <sheetName val="NOVI94"/>
      <sheetName val="potrebe93"/>
      <sheetName val="potrebe94"/>
      <sheetName val="POTREBE95"/>
      <sheetName val="POTREBE96"/>
      <sheetName val="potre95"/>
      <sheetName val="realiza93"/>
      <sheetName val="realiza94"/>
      <sheetName val="REALIZA95"/>
      <sheetName val="REALIZA96"/>
      <sheetName val="VKLJU93"/>
      <sheetName val="VKLJU94"/>
      <sheetName val="vklju95"/>
      <sheetName val="VKLJU96"/>
      <sheetName val="CRTANI93"/>
      <sheetName val="CRTANI94"/>
      <sheetName val="crtani95"/>
      <sheetName val="crtani96"/>
      <sheetName val="NOVI93"/>
      <sheetName val="novi95"/>
      <sheetName val="novi96"/>
      <sheetName val="grafi"/>
      <sheetName val="BREZ93"/>
      <sheetName val="BREZ94"/>
      <sheetName val="brez95"/>
      <sheetName val="brez96"/>
      <sheetName val="dndp94"/>
      <sheetName val="dndp9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theme/theme1.xml><?xml version="1.0" encoding="utf-8"?>
<a:theme xmlns:a="http://schemas.openxmlformats.org/drawingml/2006/main" name="Officeova tema">
  <a:themeElements>
    <a:clrScheme name="zrsz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39E35"/>
      </a:accent1>
      <a:accent2>
        <a:srgbClr val="262626"/>
      </a:accent2>
      <a:accent3>
        <a:srgbClr val="82C8DC"/>
      </a:accent3>
      <a:accent4>
        <a:srgbClr val="5C5C5C"/>
      </a:accent4>
      <a:accent5>
        <a:srgbClr val="DC8200"/>
      </a:accent5>
      <a:accent6>
        <a:srgbClr val="FA0000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"/>
  <sheetViews>
    <sheetView showGridLines="0" tabSelected="1" workbookViewId="0">
      <selection activeCell="H21" sqref="H21"/>
    </sheetView>
  </sheetViews>
  <sheetFormatPr defaultColWidth="9.140625" defaultRowHeight="15" x14ac:dyDescent="0.2"/>
  <cols>
    <col min="1" max="1" width="13" style="227" customWidth="1"/>
    <col min="2" max="2" width="60.42578125" style="60" bestFit="1" customWidth="1"/>
    <col min="3" max="16384" width="9.140625" style="60"/>
  </cols>
  <sheetData>
    <row r="1" spans="1:2" ht="5.25" customHeight="1" x14ac:dyDescent="0.2"/>
    <row r="2" spans="1:2" ht="15.75" x14ac:dyDescent="0.25">
      <c r="A2" s="286" t="s">
        <v>138</v>
      </c>
    </row>
    <row r="3" spans="1:2" ht="4.5" customHeight="1" x14ac:dyDescent="0.2"/>
    <row r="4" spans="1:2" x14ac:dyDescent="0.2">
      <c r="A4" s="148" t="s">
        <v>139</v>
      </c>
      <c r="B4" s="9" t="s">
        <v>140</v>
      </c>
    </row>
    <row r="5" spans="1:2" x14ac:dyDescent="0.2">
      <c r="A5" s="148" t="s">
        <v>134</v>
      </c>
      <c r="B5" s="9" t="s">
        <v>141</v>
      </c>
    </row>
    <row r="6" spans="1:2" x14ac:dyDescent="0.2">
      <c r="A6" s="148" t="s">
        <v>142</v>
      </c>
      <c r="B6" s="9" t="s">
        <v>457</v>
      </c>
    </row>
    <row r="7" spans="1:2" x14ac:dyDescent="0.2">
      <c r="A7" s="115" t="s">
        <v>178</v>
      </c>
      <c r="B7" s="9" t="s">
        <v>177</v>
      </c>
    </row>
    <row r="8" spans="1:2" x14ac:dyDescent="0.2">
      <c r="A8" s="115" t="s">
        <v>144</v>
      </c>
      <c r="B8" s="9" t="s">
        <v>143</v>
      </c>
    </row>
    <row r="9" spans="1:2" x14ac:dyDescent="0.2">
      <c r="A9" s="115" t="s">
        <v>146</v>
      </c>
      <c r="B9" s="9" t="s">
        <v>145</v>
      </c>
    </row>
    <row r="10" spans="1:2" x14ac:dyDescent="0.2">
      <c r="A10" s="115" t="s">
        <v>148</v>
      </c>
      <c r="B10" s="9" t="s">
        <v>147</v>
      </c>
    </row>
    <row r="11" spans="1:2" x14ac:dyDescent="0.2">
      <c r="A11" s="115" t="s">
        <v>150</v>
      </c>
      <c r="B11" s="9" t="s">
        <v>149</v>
      </c>
    </row>
    <row r="12" spans="1:2" x14ac:dyDescent="0.2">
      <c r="A12" s="115" t="s">
        <v>152</v>
      </c>
      <c r="B12" s="9" t="s">
        <v>151</v>
      </c>
    </row>
    <row r="13" spans="1:2" x14ac:dyDescent="0.2">
      <c r="A13" s="115" t="s">
        <v>154</v>
      </c>
      <c r="B13" s="9" t="s">
        <v>153</v>
      </c>
    </row>
    <row r="14" spans="1:2" x14ac:dyDescent="0.2">
      <c r="A14" s="115" t="s">
        <v>179</v>
      </c>
      <c r="B14" s="9" t="s">
        <v>155</v>
      </c>
    </row>
    <row r="15" spans="1:2" x14ac:dyDescent="0.2">
      <c r="A15" s="115" t="s">
        <v>180</v>
      </c>
      <c r="B15" s="9" t="s">
        <v>156</v>
      </c>
    </row>
    <row r="16" spans="1:2" x14ac:dyDescent="0.2">
      <c r="A16" s="115" t="s">
        <v>181</v>
      </c>
      <c r="B16" s="9" t="s">
        <v>157</v>
      </c>
    </row>
    <row r="17" spans="1:2" x14ac:dyDescent="0.2">
      <c r="A17" s="148" t="s">
        <v>612</v>
      </c>
      <c r="B17" s="9" t="s">
        <v>208</v>
      </c>
    </row>
    <row r="18" spans="1:2" x14ac:dyDescent="0.2">
      <c r="A18" s="148" t="s">
        <v>209</v>
      </c>
      <c r="B18" s="9" t="s">
        <v>588</v>
      </c>
    </row>
    <row r="19" spans="1:2" x14ac:dyDescent="0.2">
      <c r="A19" s="148" t="s">
        <v>494</v>
      </c>
      <c r="B19" s="112" t="s">
        <v>589</v>
      </c>
    </row>
    <row r="20" spans="1:2" x14ac:dyDescent="0.2">
      <c r="A20" s="148" t="s">
        <v>461</v>
      </c>
      <c r="B20" s="9" t="s">
        <v>590</v>
      </c>
    </row>
    <row r="21" spans="1:2" x14ac:dyDescent="0.2">
      <c r="A21" s="148" t="s">
        <v>210</v>
      </c>
      <c r="B21" s="9" t="s">
        <v>591</v>
      </c>
    </row>
    <row r="22" spans="1:2" x14ac:dyDescent="0.2">
      <c r="A22" s="148" t="s">
        <v>211</v>
      </c>
      <c r="B22" s="112" t="s">
        <v>213</v>
      </c>
    </row>
    <row r="23" spans="1:2" x14ac:dyDescent="0.2">
      <c r="A23" s="148" t="s">
        <v>667</v>
      </c>
      <c r="B23" s="112" t="s">
        <v>668</v>
      </c>
    </row>
    <row r="24" spans="1:2" x14ac:dyDescent="0.2">
      <c r="A24" s="148" t="s">
        <v>212</v>
      </c>
      <c r="B24" s="112" t="s">
        <v>216</v>
      </c>
    </row>
    <row r="25" spans="1:2" x14ac:dyDescent="0.2">
      <c r="A25" s="148" t="s">
        <v>671</v>
      </c>
      <c r="B25" s="112" t="s">
        <v>669</v>
      </c>
    </row>
    <row r="26" spans="1:2" x14ac:dyDescent="0.2">
      <c r="A26" s="148" t="s">
        <v>214</v>
      </c>
      <c r="B26" s="112" t="s">
        <v>217</v>
      </c>
    </row>
    <row r="27" spans="1:2" x14ac:dyDescent="0.2">
      <c r="A27" s="148" t="s">
        <v>670</v>
      </c>
      <c r="B27" s="112" t="s">
        <v>672</v>
      </c>
    </row>
    <row r="28" spans="1:2" x14ac:dyDescent="0.2">
      <c r="A28" s="148" t="s">
        <v>215</v>
      </c>
      <c r="B28" s="112" t="s">
        <v>257</v>
      </c>
    </row>
    <row r="29" spans="1:2" x14ac:dyDescent="0.2">
      <c r="A29" s="148" t="s">
        <v>218</v>
      </c>
      <c r="B29" s="112" t="s">
        <v>219</v>
      </c>
    </row>
    <row r="31" spans="1:2" x14ac:dyDescent="0.2">
      <c r="A31" s="148"/>
      <c r="B31" s="9"/>
    </row>
    <row r="32" spans="1:2" ht="15.75" x14ac:dyDescent="0.25">
      <c r="A32" s="286" t="s">
        <v>220</v>
      </c>
    </row>
    <row r="33" spans="1:2" ht="4.5" customHeight="1" x14ac:dyDescent="0.2"/>
    <row r="34" spans="1:2" x14ac:dyDescent="0.2">
      <c r="A34" s="115" t="s">
        <v>158</v>
      </c>
      <c r="B34" s="9" t="s">
        <v>177</v>
      </c>
    </row>
    <row r="35" spans="1:2" x14ac:dyDescent="0.2">
      <c r="A35" s="115" t="s">
        <v>223</v>
      </c>
      <c r="B35" s="9" t="s">
        <v>143</v>
      </c>
    </row>
    <row r="36" spans="1:2" x14ac:dyDescent="0.2">
      <c r="A36" s="115" t="s">
        <v>224</v>
      </c>
      <c r="B36" s="9" t="s">
        <v>145</v>
      </c>
    </row>
    <row r="37" spans="1:2" x14ac:dyDescent="0.2">
      <c r="A37" s="115" t="s">
        <v>225</v>
      </c>
      <c r="B37" s="9" t="s">
        <v>147</v>
      </c>
    </row>
    <row r="38" spans="1:2" x14ac:dyDescent="0.2">
      <c r="A38" s="115" t="s">
        <v>226</v>
      </c>
      <c r="B38" s="9" t="s">
        <v>149</v>
      </c>
    </row>
    <row r="39" spans="1:2" x14ac:dyDescent="0.2">
      <c r="A39" s="115" t="s">
        <v>227</v>
      </c>
      <c r="B39" s="9" t="s">
        <v>151</v>
      </c>
    </row>
    <row r="40" spans="1:2" x14ac:dyDescent="0.2">
      <c r="A40" s="115" t="s">
        <v>228</v>
      </c>
      <c r="B40" s="9" t="s">
        <v>153</v>
      </c>
    </row>
    <row r="41" spans="1:2" x14ac:dyDescent="0.2">
      <c r="A41" s="115" t="s">
        <v>229</v>
      </c>
      <c r="B41" s="9" t="s">
        <v>155</v>
      </c>
    </row>
    <row r="42" spans="1:2" x14ac:dyDescent="0.2">
      <c r="A42" s="115" t="s">
        <v>230</v>
      </c>
      <c r="B42" s="9" t="s">
        <v>156</v>
      </c>
    </row>
    <row r="43" spans="1:2" x14ac:dyDescent="0.2">
      <c r="A43" s="115" t="s">
        <v>222</v>
      </c>
      <c r="B43" s="9" t="s">
        <v>157</v>
      </c>
    </row>
    <row r="44" spans="1:2" x14ac:dyDescent="0.2">
      <c r="A44" s="115" t="s">
        <v>221</v>
      </c>
      <c r="B44" s="9" t="s">
        <v>231</v>
      </c>
    </row>
  </sheetData>
  <hyperlinks>
    <hyperlink ref="A7" location="'4'!A1" display="Tabela 4:" xr:uid="{00000000-0004-0000-0000-000000000000}"/>
    <hyperlink ref="A8" location="'5'!A1" display="Tabela 5:" xr:uid="{00000000-0004-0000-0000-000001000000}"/>
    <hyperlink ref="A9" location="'6'!A1" display="Tabela 6:" xr:uid="{00000000-0004-0000-0000-000002000000}"/>
    <hyperlink ref="A10" location="'7'!A1" display="Tabela 7:" xr:uid="{00000000-0004-0000-0000-000003000000}"/>
    <hyperlink ref="A11" location="'8'!A1" display="Tabela 8:" xr:uid="{00000000-0004-0000-0000-000004000000}"/>
    <hyperlink ref="A12" location="'9'!A1" display="Tabela 9:" xr:uid="{00000000-0004-0000-0000-000005000000}"/>
    <hyperlink ref="A13" location="'10'!A1" display="Tabela 10:" xr:uid="{00000000-0004-0000-0000-000006000000}"/>
    <hyperlink ref="A14" location="'11'!A1" display="Tabela 11:" xr:uid="{00000000-0004-0000-0000-000007000000}"/>
    <hyperlink ref="A15" location="'12'!A1" display="Tabela 12:" xr:uid="{00000000-0004-0000-0000-000008000000}"/>
    <hyperlink ref="A16" location="'13'!A1" display="Tabela 13:" xr:uid="{00000000-0004-0000-0000-000009000000}"/>
    <hyperlink ref="A34" location="'4sr'!A1" display="Tabela 4sr:" xr:uid="{00000000-0004-0000-0000-000015000000}"/>
    <hyperlink ref="A35" location="'5sr'!A1" display="Tabela 5sr:" xr:uid="{00000000-0004-0000-0000-000016000000}"/>
    <hyperlink ref="A36" location="'6sr'!A1" display="Tabela 6sr:" xr:uid="{00000000-0004-0000-0000-000017000000}"/>
    <hyperlink ref="A37" location="'7sr'!A1" display="Tabela 7sr:" xr:uid="{00000000-0004-0000-0000-000018000000}"/>
    <hyperlink ref="A38" location="'8sr'!A1" display="Tabela 8sr:" xr:uid="{00000000-0004-0000-0000-000019000000}"/>
    <hyperlink ref="A39" location="'9sr'!A1" display="Tabela 9sr:" xr:uid="{00000000-0004-0000-0000-00001A000000}"/>
    <hyperlink ref="A40" location="'10sr'!A1" display="Tabela 10sr:" xr:uid="{00000000-0004-0000-0000-00001B000000}"/>
    <hyperlink ref="A41" location="'11sr'!A1" display="Tabela 11sr:" xr:uid="{00000000-0004-0000-0000-00001C000000}"/>
    <hyperlink ref="A42" location="'12sr'!A1" display="Tabela 12sr:" xr:uid="{00000000-0004-0000-0000-00001D000000}"/>
    <hyperlink ref="A43" location="'13sr'!A1" display="Tabela 13sr:" xr:uid="{00000000-0004-0000-0000-00001E000000}"/>
    <hyperlink ref="A44" location="'24'!A1" display="Tabela 24:" xr:uid="{00000000-0004-0000-0000-00001F000000}"/>
    <hyperlink ref="A20" location="'17'!A1" display="Tabela 17:" xr:uid="{00000000-0004-0000-0000-000020000000}"/>
    <hyperlink ref="A21" location="'18'!A1" display="Tabela 18:" xr:uid="{00000000-0004-0000-0000-000021000000}"/>
    <hyperlink ref="A18" location="'15'!A1" display="Tabela 15:" xr:uid="{00000000-0004-0000-0000-000022000000}"/>
    <hyperlink ref="A22" location="'19'!A1" display="Tabela 19:" xr:uid="{00000000-0004-0000-0000-000024000000}"/>
    <hyperlink ref="A24" location="'20'!A1" display="Tabela 20:" xr:uid="{00000000-0004-0000-0000-000025000000}"/>
    <hyperlink ref="A26" location="'21'!A1" display="Tabela 21:" xr:uid="{00000000-0004-0000-0000-000026000000}"/>
    <hyperlink ref="A28" location="'22'!A1" display="Tabela 22:" xr:uid="{00000000-0004-0000-0000-000027000000}"/>
    <hyperlink ref="A29" location="'23'!A1" display="Tabela 23:" xr:uid="{00000000-0004-0000-0000-000028000000}"/>
    <hyperlink ref="A17" location="'14'!A1" display="Tabela 14:" xr:uid="{00000000-0004-0000-0000-000029000000}"/>
    <hyperlink ref="A6" location="'3'!A1" display="Tabela 3:" xr:uid="{00000000-0004-0000-0000-00002B000000}"/>
    <hyperlink ref="A4" location="'1'!A1" display="Tabela 1:" xr:uid="{00000000-0004-0000-0000-00002C000000}"/>
    <hyperlink ref="A5" location="'2'!A1" display="Tabela 2:" xr:uid="{00000000-0004-0000-0000-00002D000000}"/>
    <hyperlink ref="A19" location="'16'!A1" display="Tabela 16:" xr:uid="{00000000-0004-0000-0000-00002F000000}"/>
    <hyperlink ref="A23" location="'19a'!A1" display="Tabela 19a:" xr:uid="{682B9BD6-86DA-4D10-87C1-5FCA54D2F94C}"/>
    <hyperlink ref="A25" location="'20a'!A1" display="Tabela 20a:" xr:uid="{0737A55B-CBA8-4DE6-A5C0-023CE27EE723}"/>
    <hyperlink ref="A27" location="'21a'!A1" display="Tabela 21a:" xr:uid="{A03AC268-7170-4B38-9F8A-DE034717A02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O39"/>
  <sheetViews>
    <sheetView showGridLines="0" zoomScaleNormal="100" workbookViewId="0">
      <selection activeCell="D33" sqref="D33"/>
    </sheetView>
  </sheetViews>
  <sheetFormatPr defaultColWidth="9.140625" defaultRowHeight="15" customHeight="1" x14ac:dyDescent="0.2"/>
  <cols>
    <col min="1" max="1" width="34.85546875" style="6" customWidth="1"/>
    <col min="2" max="2" width="7.85546875" style="6" customWidth="1"/>
    <col min="3" max="3" width="9.5703125" style="6" bestFit="1" customWidth="1"/>
    <col min="4" max="4" width="9.28515625" style="6" customWidth="1"/>
    <col min="5" max="6" width="8" style="6" customWidth="1"/>
    <col min="7" max="7" width="10" style="6" bestFit="1" customWidth="1"/>
    <col min="8" max="8" width="8.28515625" style="6" customWidth="1"/>
    <col min="9" max="9" width="9.140625" style="6" customWidth="1"/>
    <col min="10" max="10" width="8.7109375" style="6" hidden="1" customWidth="1"/>
    <col min="11" max="12" width="6.5703125" style="6" hidden="1" customWidth="1"/>
    <col min="13" max="13" width="9.140625" style="6" customWidth="1"/>
    <col min="14" max="16384" width="9.140625" style="6"/>
  </cols>
  <sheetData>
    <row r="1" spans="1:15" ht="15" customHeight="1" x14ac:dyDescent="0.2">
      <c r="A1" s="9" t="s">
        <v>133</v>
      </c>
      <c r="B1" s="1"/>
      <c r="C1" s="1"/>
      <c r="D1" s="1"/>
      <c r="E1" s="1"/>
      <c r="F1" s="1"/>
      <c r="G1" s="1"/>
      <c r="H1" s="1"/>
      <c r="I1" s="1"/>
      <c r="J1" s="228"/>
      <c r="K1" s="228"/>
      <c r="L1" s="1"/>
    </row>
    <row r="2" spans="1:1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228"/>
      <c r="K2" s="228"/>
      <c r="L2" s="1"/>
    </row>
    <row r="3" spans="1:15" ht="15" customHeight="1" x14ac:dyDescent="0.2">
      <c r="A3" s="303"/>
      <c r="B3" s="237"/>
      <c r="C3" s="113"/>
      <c r="D3" s="149"/>
      <c r="E3" s="303" t="s">
        <v>48</v>
      </c>
      <c r="F3" s="303"/>
      <c r="G3" s="303"/>
      <c r="H3" s="2"/>
      <c r="I3" s="2"/>
      <c r="J3" s="229"/>
      <c r="K3" s="229"/>
      <c r="L3" s="2"/>
    </row>
    <row r="4" spans="1:15" ht="15" customHeight="1" x14ac:dyDescent="0.2">
      <c r="A4" s="304"/>
      <c r="B4" s="306" t="s">
        <v>129</v>
      </c>
      <c r="C4" s="304"/>
      <c r="D4" s="307"/>
      <c r="E4" s="131" t="s">
        <v>584</v>
      </c>
      <c r="F4" s="131" t="s">
        <v>584</v>
      </c>
      <c r="G4" s="131" t="s">
        <v>595</v>
      </c>
      <c r="H4" s="2"/>
      <c r="I4" s="2"/>
      <c r="J4" s="229"/>
      <c r="K4" s="229"/>
      <c r="L4" s="2"/>
    </row>
    <row r="5" spans="1:15" ht="15" customHeight="1" x14ac:dyDescent="0.2">
      <c r="A5" s="305"/>
      <c r="B5" s="156" t="s">
        <v>557</v>
      </c>
      <c r="C5" s="157" t="s">
        <v>595</v>
      </c>
      <c r="D5" s="158" t="s">
        <v>584</v>
      </c>
      <c r="E5" s="157" t="s">
        <v>579</v>
      </c>
      <c r="F5" s="157" t="s">
        <v>594</v>
      </c>
      <c r="G5" s="157" t="s">
        <v>593</v>
      </c>
      <c r="H5" s="2"/>
      <c r="I5" s="2"/>
      <c r="J5" s="229" t="s">
        <v>593</v>
      </c>
      <c r="K5" s="229" t="s">
        <v>594</v>
      </c>
      <c r="L5" s="147" t="s">
        <v>579</v>
      </c>
    </row>
    <row r="6" spans="1:15" ht="15" customHeight="1" x14ac:dyDescent="0.2">
      <c r="A6" s="20" t="s">
        <v>0</v>
      </c>
      <c r="B6" s="21">
        <v>940987.25</v>
      </c>
      <c r="C6" s="23">
        <v>939926.16666666663</v>
      </c>
      <c r="D6" s="238">
        <v>941800</v>
      </c>
      <c r="E6" s="67">
        <v>100.05694470414252</v>
      </c>
      <c r="F6" s="67">
        <v>99.885775132917658</v>
      </c>
      <c r="G6" s="68">
        <v>99.944087169432009</v>
      </c>
      <c r="H6" s="2"/>
      <c r="I6" s="142"/>
      <c r="J6" s="195">
        <v>940451.99999999988</v>
      </c>
      <c r="K6" s="195">
        <v>942877</v>
      </c>
      <c r="L6" s="16">
        <v>941264</v>
      </c>
      <c r="N6" s="7"/>
      <c r="O6" s="7"/>
    </row>
    <row r="7" spans="1:15" ht="12.75" customHeight="1" x14ac:dyDescent="0.2">
      <c r="A7" s="10"/>
      <c r="B7" s="14"/>
      <c r="C7" s="15"/>
      <c r="D7" s="57"/>
      <c r="E7" s="70"/>
      <c r="F7" s="70"/>
      <c r="G7" s="71"/>
      <c r="H7" s="2"/>
      <c r="I7" s="142"/>
      <c r="J7" s="195"/>
      <c r="K7" s="195"/>
      <c r="L7" s="16"/>
    </row>
    <row r="8" spans="1:15" ht="15" customHeight="1" x14ac:dyDescent="0.2">
      <c r="A8" s="17" t="s">
        <v>560</v>
      </c>
      <c r="B8" s="11">
        <v>22780.5</v>
      </c>
      <c r="C8" s="12">
        <v>22073.5</v>
      </c>
      <c r="D8" s="13">
        <v>22113</v>
      </c>
      <c r="E8" s="73">
        <v>99.855497855046281</v>
      </c>
      <c r="F8" s="73">
        <v>96.897594321020108</v>
      </c>
      <c r="G8" s="73">
        <v>96.744291370217255</v>
      </c>
      <c r="H8" s="3"/>
      <c r="I8" s="205"/>
      <c r="J8" s="188">
        <v>22816.333333333332</v>
      </c>
      <c r="K8" s="188">
        <v>22821</v>
      </c>
      <c r="L8" s="12">
        <v>22145</v>
      </c>
      <c r="N8" s="7"/>
      <c r="O8" s="7"/>
    </row>
    <row r="9" spans="1:15" ht="15" customHeight="1" x14ac:dyDescent="0.2">
      <c r="A9" s="17" t="s">
        <v>3</v>
      </c>
      <c r="B9" s="11">
        <v>2068.6666666666665</v>
      </c>
      <c r="C9" s="12">
        <v>2002.1666666666667</v>
      </c>
      <c r="D9" s="13">
        <v>2004</v>
      </c>
      <c r="E9" s="73">
        <v>100.25012506253125</v>
      </c>
      <c r="F9" s="73">
        <v>96.952104499274299</v>
      </c>
      <c r="G9" s="73">
        <v>95.744002550410471</v>
      </c>
      <c r="H9" s="3"/>
      <c r="I9" s="205"/>
      <c r="J9" s="188">
        <v>2091.1666666666665</v>
      </c>
      <c r="K9" s="188">
        <v>2067</v>
      </c>
      <c r="L9" s="12">
        <v>1999</v>
      </c>
      <c r="N9" s="7"/>
      <c r="O9" s="7"/>
    </row>
    <row r="10" spans="1:15" ht="15" customHeight="1" x14ac:dyDescent="0.2">
      <c r="A10" s="17" t="s">
        <v>4</v>
      </c>
      <c r="B10" s="11">
        <v>207384</v>
      </c>
      <c r="C10" s="12">
        <v>205264.5</v>
      </c>
      <c r="D10" s="13">
        <v>205037</v>
      </c>
      <c r="E10" s="73">
        <v>99.942969671563802</v>
      </c>
      <c r="F10" s="73">
        <v>98.742108076610052</v>
      </c>
      <c r="G10" s="73">
        <v>98.586585166708815</v>
      </c>
      <c r="H10" s="3"/>
      <c r="I10" s="205"/>
      <c r="J10" s="188">
        <v>208207.33333333334</v>
      </c>
      <c r="K10" s="188">
        <v>207649</v>
      </c>
      <c r="L10" s="12">
        <v>205154</v>
      </c>
      <c r="N10" s="7"/>
      <c r="O10" s="7"/>
    </row>
    <row r="11" spans="1:15" ht="22.5" x14ac:dyDescent="0.2">
      <c r="A11" s="17" t="s">
        <v>561</v>
      </c>
      <c r="B11" s="11">
        <v>8577</v>
      </c>
      <c r="C11" s="12">
        <v>8617.6666666666661</v>
      </c>
      <c r="D11" s="13">
        <v>8635</v>
      </c>
      <c r="E11" s="73">
        <v>100.3253166027652</v>
      </c>
      <c r="F11" s="73">
        <v>100.58241118229469</v>
      </c>
      <c r="G11" s="73">
        <v>101.09688141558316</v>
      </c>
      <c r="H11" s="4"/>
      <c r="I11" s="206"/>
      <c r="J11" s="188">
        <v>8524.1666666666661</v>
      </c>
      <c r="K11" s="188">
        <v>8585</v>
      </c>
      <c r="L11" s="12">
        <v>8607</v>
      </c>
      <c r="N11" s="7"/>
      <c r="O11" s="7"/>
    </row>
    <row r="12" spans="1:15" ht="22.5" x14ac:dyDescent="0.2">
      <c r="A12" s="17" t="s">
        <v>562</v>
      </c>
      <c r="B12" s="11">
        <v>10890.75</v>
      </c>
      <c r="C12" s="12">
        <v>10947.5</v>
      </c>
      <c r="D12" s="13">
        <v>10998</v>
      </c>
      <c r="E12" s="73">
        <v>100.10011832165287</v>
      </c>
      <c r="F12" s="73">
        <v>100.58533016279496</v>
      </c>
      <c r="G12" s="73">
        <v>101.2282702502774</v>
      </c>
      <c r="H12" s="4"/>
      <c r="I12" s="206"/>
      <c r="J12" s="188">
        <v>10814.666666666666</v>
      </c>
      <c r="K12" s="188">
        <v>10934</v>
      </c>
      <c r="L12" s="12">
        <v>10987</v>
      </c>
      <c r="N12" s="7"/>
      <c r="O12" s="7"/>
    </row>
    <row r="13" spans="1:15" ht="15" customHeight="1" x14ac:dyDescent="0.2">
      <c r="A13" s="17" t="s">
        <v>6</v>
      </c>
      <c r="B13" s="11">
        <v>76956.5</v>
      </c>
      <c r="C13" s="12">
        <v>76820.833333333328</v>
      </c>
      <c r="D13" s="13">
        <v>77281</v>
      </c>
      <c r="E13" s="73">
        <v>99.939219946203181</v>
      </c>
      <c r="F13" s="73">
        <v>99.750884167591707</v>
      </c>
      <c r="G13" s="73">
        <v>100.08816140050681</v>
      </c>
      <c r="H13" s="5"/>
      <c r="I13" s="205"/>
      <c r="J13" s="188">
        <v>76753.166666666672</v>
      </c>
      <c r="K13" s="188">
        <v>77474</v>
      </c>
      <c r="L13" s="12">
        <v>77328</v>
      </c>
      <c r="N13" s="7"/>
      <c r="O13" s="7"/>
    </row>
    <row r="14" spans="1:15" ht="15" customHeight="1" x14ac:dyDescent="0.2">
      <c r="A14" s="17" t="s">
        <v>526</v>
      </c>
      <c r="B14" s="11">
        <v>108310.5</v>
      </c>
      <c r="C14" s="12">
        <v>107144.33333333333</v>
      </c>
      <c r="D14" s="13">
        <v>106736</v>
      </c>
      <c r="E14" s="73">
        <v>99.862466435260984</v>
      </c>
      <c r="F14" s="73">
        <v>98.539485588729477</v>
      </c>
      <c r="G14" s="73">
        <v>98.622071403149207</v>
      </c>
      <c r="H14" s="5"/>
      <c r="I14" s="205"/>
      <c r="J14" s="188">
        <v>108641.33333333333</v>
      </c>
      <c r="K14" s="188">
        <v>108318</v>
      </c>
      <c r="L14" s="12">
        <v>106883</v>
      </c>
      <c r="N14" s="7"/>
      <c r="O14" s="7"/>
    </row>
    <row r="15" spans="1:15" ht="15" customHeight="1" x14ac:dyDescent="0.2">
      <c r="A15" s="17" t="s">
        <v>527</v>
      </c>
      <c r="B15" s="11">
        <v>58121.5</v>
      </c>
      <c r="C15" s="12">
        <v>58058.833333333336</v>
      </c>
      <c r="D15" s="13">
        <v>58186</v>
      </c>
      <c r="E15" s="73">
        <v>100.280923082226</v>
      </c>
      <c r="F15" s="73">
        <v>99.967356756292418</v>
      </c>
      <c r="G15" s="73">
        <v>99.905358161998151</v>
      </c>
      <c r="H15" s="5"/>
      <c r="I15" s="205"/>
      <c r="J15" s="188">
        <v>58113.833333333336</v>
      </c>
      <c r="K15" s="188">
        <v>58205</v>
      </c>
      <c r="L15" s="12">
        <v>58023</v>
      </c>
      <c r="N15" s="7"/>
      <c r="O15" s="7"/>
    </row>
    <row r="16" spans="1:15" ht="15" customHeight="1" x14ac:dyDescent="0.2">
      <c r="A16" s="17" t="s">
        <v>528</v>
      </c>
      <c r="B16" s="11">
        <v>38842.333333333336</v>
      </c>
      <c r="C16" s="12">
        <v>38404.166666666664</v>
      </c>
      <c r="D16" s="13">
        <v>39155</v>
      </c>
      <c r="E16" s="73">
        <v>100.94096416602216</v>
      </c>
      <c r="F16" s="73">
        <v>99.539861704291226</v>
      </c>
      <c r="G16" s="73">
        <v>99.128844912884489</v>
      </c>
      <c r="H16" s="5"/>
      <c r="I16" s="205"/>
      <c r="J16" s="188">
        <v>38741.666666666664</v>
      </c>
      <c r="K16" s="188">
        <v>39336</v>
      </c>
      <c r="L16" s="12">
        <v>38790</v>
      </c>
      <c r="N16" s="7"/>
      <c r="O16" s="7"/>
    </row>
    <row r="17" spans="1:15" ht="22.5" x14ac:dyDescent="0.2">
      <c r="A17" s="17" t="s">
        <v>529</v>
      </c>
      <c r="B17" s="11">
        <v>6765.75</v>
      </c>
      <c r="C17" s="12">
        <v>6759</v>
      </c>
      <c r="D17" s="13">
        <v>6701</v>
      </c>
      <c r="E17" s="73">
        <v>99.65794170136823</v>
      </c>
      <c r="F17" s="73">
        <v>99.024678587261718</v>
      </c>
      <c r="G17" s="73">
        <v>99.587446589067326</v>
      </c>
      <c r="H17" s="5"/>
      <c r="I17" s="205"/>
      <c r="J17" s="188">
        <v>6787</v>
      </c>
      <c r="K17" s="188">
        <v>6767</v>
      </c>
      <c r="L17" s="12">
        <v>6724</v>
      </c>
      <c r="N17" s="7"/>
      <c r="O17" s="7"/>
    </row>
    <row r="18" spans="1:15" ht="45" x14ac:dyDescent="0.2">
      <c r="A18" s="17" t="s">
        <v>563</v>
      </c>
      <c r="B18" s="11">
        <v>27118.666666666668</v>
      </c>
      <c r="C18" s="12">
        <v>27325.833333333332</v>
      </c>
      <c r="D18" s="13">
        <v>27334</v>
      </c>
      <c r="E18" s="73">
        <v>99.985368351744825</v>
      </c>
      <c r="F18" s="73">
        <v>101.06111583539763</v>
      </c>
      <c r="G18" s="73">
        <v>101.05271592078743</v>
      </c>
      <c r="H18" s="5"/>
      <c r="I18" s="205"/>
      <c r="J18" s="188">
        <v>27041.166666666668</v>
      </c>
      <c r="K18" s="188">
        <v>27047</v>
      </c>
      <c r="L18" s="12">
        <v>27338</v>
      </c>
      <c r="N18" s="7"/>
      <c r="O18" s="7"/>
    </row>
    <row r="19" spans="1:15" ht="15" customHeight="1" x14ac:dyDescent="0.2">
      <c r="A19" s="17" t="s">
        <v>564</v>
      </c>
      <c r="B19" s="11">
        <v>18604.916666666668</v>
      </c>
      <c r="C19" s="12">
        <v>18560.333333333332</v>
      </c>
      <c r="D19" s="13">
        <v>18580</v>
      </c>
      <c r="E19" s="73">
        <v>100.09697230901841</v>
      </c>
      <c r="F19" s="73">
        <v>99.924706894697209</v>
      </c>
      <c r="G19" s="73">
        <v>99.687586719302473</v>
      </c>
      <c r="H19" s="5"/>
      <c r="I19" s="205"/>
      <c r="J19" s="188">
        <v>18618.5</v>
      </c>
      <c r="K19" s="188">
        <v>18594</v>
      </c>
      <c r="L19" s="12">
        <v>18562</v>
      </c>
      <c r="N19" s="7"/>
      <c r="O19" s="7"/>
    </row>
    <row r="20" spans="1:15" ht="15" customHeight="1" x14ac:dyDescent="0.2">
      <c r="A20" s="17" t="s">
        <v>532</v>
      </c>
      <c r="B20" s="11">
        <v>6892.083333333333</v>
      </c>
      <c r="C20" s="12">
        <v>6734.666666666667</v>
      </c>
      <c r="D20" s="13">
        <v>6648</v>
      </c>
      <c r="E20" s="73">
        <v>100.37747244451154</v>
      </c>
      <c r="F20" s="73">
        <v>95.654676258992808</v>
      </c>
      <c r="G20" s="73">
        <v>96.616694163498565</v>
      </c>
      <c r="H20" s="5"/>
      <c r="I20" s="205"/>
      <c r="J20" s="188">
        <v>6970.5</v>
      </c>
      <c r="K20" s="188">
        <v>6950</v>
      </c>
      <c r="L20" s="12">
        <v>6623</v>
      </c>
      <c r="N20" s="7"/>
      <c r="O20" s="7"/>
    </row>
    <row r="21" spans="1:15" ht="15" customHeight="1" x14ac:dyDescent="0.2">
      <c r="A21" s="17" t="s">
        <v>565</v>
      </c>
      <c r="B21" s="11">
        <v>61676.416666666664</v>
      </c>
      <c r="C21" s="12">
        <v>61996</v>
      </c>
      <c r="D21" s="13">
        <v>62047</v>
      </c>
      <c r="E21" s="73">
        <v>99.90500112710528</v>
      </c>
      <c r="F21" s="73">
        <v>100.72401422054837</v>
      </c>
      <c r="G21" s="73">
        <v>100.98301909842407</v>
      </c>
      <c r="H21" s="5"/>
      <c r="I21" s="205"/>
      <c r="J21" s="188">
        <v>61392.5</v>
      </c>
      <c r="K21" s="188">
        <v>61601</v>
      </c>
      <c r="L21" s="12">
        <v>62106</v>
      </c>
      <c r="N21" s="7"/>
      <c r="O21" s="7"/>
    </row>
    <row r="22" spans="1:15" ht="15" customHeight="1" x14ac:dyDescent="0.2">
      <c r="A22" s="17" t="s">
        <v>566</v>
      </c>
      <c r="B22" s="11">
        <v>32542.75</v>
      </c>
      <c r="C22" s="12">
        <v>32161.666666666668</v>
      </c>
      <c r="D22" s="13">
        <v>32340</v>
      </c>
      <c r="E22" s="73">
        <v>100.79790549806758</v>
      </c>
      <c r="F22" s="73">
        <v>98.417528910529512</v>
      </c>
      <c r="G22" s="73">
        <v>98.764484297588339</v>
      </c>
      <c r="H22" s="5"/>
      <c r="I22" s="205"/>
      <c r="J22" s="188">
        <v>32564</v>
      </c>
      <c r="K22" s="188">
        <v>32860</v>
      </c>
      <c r="L22" s="12">
        <v>32084</v>
      </c>
      <c r="N22" s="7"/>
      <c r="O22" s="7"/>
    </row>
    <row r="23" spans="1:15" ht="22.5" x14ac:dyDescent="0.2">
      <c r="A23" s="17" t="s">
        <v>567</v>
      </c>
      <c r="B23" s="11">
        <v>50326.083333333336</v>
      </c>
      <c r="C23" s="12">
        <v>50769.333333333336</v>
      </c>
      <c r="D23" s="13">
        <v>51001</v>
      </c>
      <c r="E23" s="73">
        <v>100.29892426596393</v>
      </c>
      <c r="F23" s="73">
        <v>101.23464141805117</v>
      </c>
      <c r="G23" s="73">
        <v>101.54983714875303</v>
      </c>
      <c r="H23" s="5"/>
      <c r="I23" s="205"/>
      <c r="J23" s="188">
        <v>49994.5</v>
      </c>
      <c r="K23" s="188">
        <v>50379</v>
      </c>
      <c r="L23" s="12">
        <v>50849</v>
      </c>
      <c r="N23" s="7"/>
      <c r="O23" s="7"/>
    </row>
    <row r="24" spans="1:15" ht="15" customHeight="1" x14ac:dyDescent="0.2">
      <c r="A24" s="17" t="s">
        <v>536</v>
      </c>
      <c r="B24" s="11">
        <v>81460.666666666672</v>
      </c>
      <c r="C24" s="12">
        <v>82767.333333333328</v>
      </c>
      <c r="D24" s="13">
        <v>82720</v>
      </c>
      <c r="E24" s="73">
        <v>99.699887909942262</v>
      </c>
      <c r="F24" s="73">
        <v>101.40237324703345</v>
      </c>
      <c r="G24" s="73">
        <v>101.51847187924183</v>
      </c>
      <c r="H24" s="5"/>
      <c r="I24" s="205"/>
      <c r="J24" s="188">
        <v>81529.333333333328</v>
      </c>
      <c r="K24" s="188">
        <v>81576</v>
      </c>
      <c r="L24" s="12">
        <v>82969</v>
      </c>
      <c r="N24" s="7"/>
      <c r="O24" s="7"/>
    </row>
    <row r="25" spans="1:15" ht="15" customHeight="1" x14ac:dyDescent="0.2">
      <c r="A25" s="17" t="s">
        <v>537</v>
      </c>
      <c r="B25" s="11">
        <v>78570.416666666672</v>
      </c>
      <c r="C25" s="12">
        <v>80703.833333333328</v>
      </c>
      <c r="D25" s="13">
        <v>81238</v>
      </c>
      <c r="E25" s="73">
        <v>100.17016029593096</v>
      </c>
      <c r="F25" s="73">
        <v>103.54857623575597</v>
      </c>
      <c r="G25" s="73">
        <v>103.66847360668652</v>
      </c>
      <c r="H25" s="5"/>
      <c r="I25" s="205"/>
      <c r="J25" s="188">
        <v>77848</v>
      </c>
      <c r="K25" s="188">
        <v>78454</v>
      </c>
      <c r="L25" s="12">
        <v>81100</v>
      </c>
      <c r="N25" s="7"/>
      <c r="O25" s="7"/>
    </row>
    <row r="26" spans="1:15" ht="15" customHeight="1" x14ac:dyDescent="0.2">
      <c r="A26" s="17" t="s">
        <v>568</v>
      </c>
      <c r="B26" s="11">
        <v>16708.25</v>
      </c>
      <c r="C26" s="12">
        <v>16457</v>
      </c>
      <c r="D26" s="13">
        <v>16629</v>
      </c>
      <c r="E26" s="73">
        <v>100.22299903567983</v>
      </c>
      <c r="F26" s="73">
        <v>98.911491791577447</v>
      </c>
      <c r="G26" s="73">
        <v>98.704492292928691</v>
      </c>
      <c r="H26" s="5"/>
      <c r="I26" s="205"/>
      <c r="J26" s="188">
        <v>16673</v>
      </c>
      <c r="K26" s="188">
        <v>16812</v>
      </c>
      <c r="L26" s="12">
        <v>16592</v>
      </c>
      <c r="N26" s="7"/>
      <c r="O26" s="7"/>
    </row>
    <row r="27" spans="1:15" ht="15" customHeight="1" x14ac:dyDescent="0.2">
      <c r="A27" s="17" t="s">
        <v>539</v>
      </c>
      <c r="B27" s="11">
        <v>25690.416666666668</v>
      </c>
      <c r="C27" s="12">
        <v>25624.5</v>
      </c>
      <c r="D27" s="13">
        <v>25649</v>
      </c>
      <c r="E27" s="73">
        <v>99.972715933894605</v>
      </c>
      <c r="F27" s="73">
        <v>99.627112060594285</v>
      </c>
      <c r="G27" s="73">
        <v>99.913569014816744</v>
      </c>
      <c r="H27" s="5"/>
      <c r="I27" s="205"/>
      <c r="J27" s="188">
        <v>25646.666666666668</v>
      </c>
      <c r="K27" s="188">
        <v>25745</v>
      </c>
      <c r="L27" s="12">
        <v>25656</v>
      </c>
      <c r="N27" s="7"/>
      <c r="O27" s="7"/>
    </row>
    <row r="28" spans="1:15" ht="22.5" x14ac:dyDescent="0.2">
      <c r="A28" s="17" t="s">
        <v>569</v>
      </c>
      <c r="B28" s="11">
        <v>699.08333333333337</v>
      </c>
      <c r="C28" s="12">
        <v>733.16666666666663</v>
      </c>
      <c r="D28" s="13">
        <v>768</v>
      </c>
      <c r="E28" s="73">
        <v>103.08724832214766</v>
      </c>
      <c r="F28" s="73">
        <v>109.24608819345663</v>
      </c>
      <c r="G28" s="73">
        <v>107.31885825811173</v>
      </c>
      <c r="H28" s="5"/>
      <c r="I28" s="205"/>
      <c r="J28" s="188">
        <v>683.16666666666663</v>
      </c>
      <c r="K28" s="188">
        <v>703</v>
      </c>
      <c r="L28" s="12">
        <v>745</v>
      </c>
    </row>
    <row r="29" spans="1:15" ht="15" customHeight="1" x14ac:dyDescent="0.2">
      <c r="A29" s="24" t="s">
        <v>570</v>
      </c>
      <c r="B29" s="25" t="s">
        <v>247</v>
      </c>
      <c r="C29" s="26" t="s">
        <v>247</v>
      </c>
      <c r="D29" s="27" t="s">
        <v>247</v>
      </c>
      <c r="E29" s="75" t="s">
        <v>247</v>
      </c>
      <c r="F29" s="75" t="s">
        <v>247</v>
      </c>
      <c r="G29" s="75" t="s">
        <v>247</v>
      </c>
      <c r="H29" s="5"/>
      <c r="I29" s="205"/>
      <c r="J29" s="188" t="s">
        <v>247</v>
      </c>
      <c r="K29" s="188" t="s">
        <v>247</v>
      </c>
      <c r="L29" s="12" t="s">
        <v>247</v>
      </c>
    </row>
    <row r="30" spans="1:15" ht="15" customHeight="1" x14ac:dyDescent="0.2">
      <c r="C30" s="7"/>
    </row>
    <row r="31" spans="1:15" ht="15" customHeight="1" x14ac:dyDescent="0.2">
      <c r="A31" s="6" t="s">
        <v>1</v>
      </c>
    </row>
    <row r="33" spans="1:1" s="58" customFormat="1" ht="15" customHeight="1" x14ac:dyDescent="0.2">
      <c r="A33" s="59" t="s">
        <v>132</v>
      </c>
    </row>
    <row r="34" spans="1:1" s="58" customFormat="1" ht="15" customHeight="1" x14ac:dyDescent="0.2"/>
    <row r="35" spans="1:1" s="58" customFormat="1" ht="15" customHeight="1" x14ac:dyDescent="0.2"/>
    <row r="36" spans="1:1" s="58" customFormat="1" ht="15" customHeight="1" x14ac:dyDescent="0.2"/>
    <row r="37" spans="1:1" s="58" customFormat="1" ht="15" customHeight="1" x14ac:dyDescent="0.2"/>
    <row r="38" spans="1:1" s="58" customFormat="1" ht="15" customHeight="1" x14ac:dyDescent="0.2"/>
    <row r="39" spans="1:1" s="58" customFormat="1" ht="15" customHeight="1" x14ac:dyDescent="0.2"/>
  </sheetData>
  <mergeCells count="3">
    <mergeCell ref="A3:A5"/>
    <mergeCell ref="B4:D4"/>
    <mergeCell ref="E3:G3"/>
  </mergeCells>
  <phoneticPr fontId="2" type="noConversion"/>
  <hyperlinks>
    <hyperlink ref="A33" location="Kazalo!A1" display="nazaj na kazalo" xr:uid="{00000000-0004-0000-0200-000000000000}"/>
  </hyperlinks>
  <pageMargins left="0.43307086614173229" right="0.43307086614173229" top="0.98425196850393704" bottom="0.98425196850393704" header="0" footer="0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3"/>
  <sheetViews>
    <sheetView showGridLines="0" workbookViewId="0">
      <selection activeCell="E41" sqref="E41"/>
    </sheetView>
  </sheetViews>
  <sheetFormatPr defaultColWidth="9.140625" defaultRowHeight="15" customHeight="1" x14ac:dyDescent="0.2"/>
  <cols>
    <col min="1" max="1" width="17.7109375" style="6" customWidth="1"/>
    <col min="2" max="4" width="8.28515625" style="6" customWidth="1"/>
    <col min="5" max="5" width="10" style="6" bestFit="1" customWidth="1"/>
    <col min="6" max="8" width="7.7109375" style="6" customWidth="1"/>
    <col min="9" max="10" width="8.28515625" style="6" customWidth="1"/>
    <col min="11" max="16384" width="9.140625" style="6"/>
  </cols>
  <sheetData>
    <row r="1" spans="1:10" ht="15" customHeight="1" x14ac:dyDescent="0.2">
      <c r="A1" s="9" t="s">
        <v>491</v>
      </c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 x14ac:dyDescent="0.2">
      <c r="A2" s="1"/>
      <c r="B2" s="1"/>
      <c r="C2" s="1"/>
      <c r="D2" s="1"/>
      <c r="E2" s="1"/>
      <c r="F2" s="1"/>
      <c r="G2" s="1"/>
      <c r="H2"/>
      <c r="I2" s="1"/>
      <c r="J2" s="1"/>
    </row>
    <row r="3" spans="1:10" ht="28.5" customHeight="1" x14ac:dyDescent="0.2">
      <c r="A3" s="159" t="s">
        <v>49</v>
      </c>
      <c r="B3" s="232" t="s">
        <v>512</v>
      </c>
      <c r="C3" s="233" t="s">
        <v>524</v>
      </c>
      <c r="D3" s="233" t="s">
        <v>557</v>
      </c>
      <c r="E3" s="230" t="s">
        <v>595</v>
      </c>
      <c r="F3" s="233" t="s">
        <v>577</v>
      </c>
      <c r="G3" s="233" t="s">
        <v>579</v>
      </c>
      <c r="H3" s="233" t="s">
        <v>584</v>
      </c>
      <c r="I3" s="2"/>
      <c r="J3" s="2"/>
    </row>
    <row r="4" spans="1:10" ht="15" customHeight="1" x14ac:dyDescent="0.2">
      <c r="A4" s="20" t="s">
        <v>7</v>
      </c>
      <c r="B4" s="66">
        <v>4.9579277451933148</v>
      </c>
      <c r="C4" s="67">
        <v>4.6447247052707414</v>
      </c>
      <c r="D4" s="67">
        <v>4.6036138587178286</v>
      </c>
      <c r="E4" s="94">
        <v>4.6191306771508174</v>
      </c>
      <c r="F4" s="68">
        <v>4.4830375255865498</v>
      </c>
      <c r="G4" s="68">
        <v>4.3745758510409178</v>
      </c>
      <c r="H4" s="71">
        <v>4.2929947309320209</v>
      </c>
      <c r="I4" s="2"/>
      <c r="J4" s="2"/>
    </row>
    <row r="5" spans="1:10" ht="12.75" customHeight="1" x14ac:dyDescent="0.2">
      <c r="A5" s="10"/>
      <c r="B5" s="69"/>
      <c r="C5" s="70"/>
      <c r="D5" s="70"/>
      <c r="E5" s="95"/>
      <c r="F5" s="71"/>
      <c r="G5" s="71"/>
      <c r="H5" s="71"/>
      <c r="I5" s="2"/>
      <c r="J5" s="2"/>
    </row>
    <row r="6" spans="1:10" ht="15" customHeight="1" x14ac:dyDescent="0.2">
      <c r="A6" s="17" t="s">
        <v>8</v>
      </c>
      <c r="B6" s="72">
        <v>5.7621993915700562</v>
      </c>
      <c r="C6" s="73">
        <v>5.2794663745326709</v>
      </c>
      <c r="D6" s="73">
        <v>5.2454234220850697</v>
      </c>
      <c r="E6" s="96">
        <v>4.9480124709037678</v>
      </c>
      <c r="F6" s="73">
        <v>4.7664558635134311</v>
      </c>
      <c r="G6" s="73">
        <v>4.6907295219671132</v>
      </c>
      <c r="H6" s="73">
        <v>4.660425601271303</v>
      </c>
      <c r="I6" s="3"/>
      <c r="J6" s="3"/>
    </row>
    <row r="7" spans="1:10" ht="15" customHeight="1" x14ac:dyDescent="0.2">
      <c r="A7" s="17" t="s">
        <v>9</v>
      </c>
      <c r="B7" s="72">
        <v>4.5451758267821303</v>
      </c>
      <c r="C7" s="73">
        <v>4.2595033944997285</v>
      </c>
      <c r="D7" s="73">
        <v>4.2493185795079009</v>
      </c>
      <c r="E7" s="96">
        <v>4.2784772612559214</v>
      </c>
      <c r="F7" s="73">
        <v>4.1153920942248394</v>
      </c>
      <c r="G7" s="73">
        <v>3.9678023731871486</v>
      </c>
      <c r="H7" s="73">
        <v>3.7570210110255875</v>
      </c>
      <c r="I7" s="3"/>
      <c r="J7" s="3"/>
    </row>
    <row r="8" spans="1:10" ht="15" customHeight="1" x14ac:dyDescent="0.2">
      <c r="A8" s="17" t="s">
        <v>10</v>
      </c>
      <c r="B8" s="72">
        <v>3.0192086418814505</v>
      </c>
      <c r="C8" s="73">
        <v>2.9693440821313746</v>
      </c>
      <c r="D8" s="73">
        <v>3.0231265535928422</v>
      </c>
      <c r="E8" s="96">
        <v>3.0995731425339486</v>
      </c>
      <c r="F8" s="73">
        <v>2.9913560126255856</v>
      </c>
      <c r="G8" s="73">
        <v>2.9375966993295513</v>
      </c>
      <c r="H8" s="73">
        <v>2.8583512130714639</v>
      </c>
      <c r="I8" s="3"/>
      <c r="J8" s="3"/>
    </row>
    <row r="9" spans="1:10" ht="15" customHeight="1" x14ac:dyDescent="0.2">
      <c r="A9" s="17" t="s">
        <v>11</v>
      </c>
      <c r="B9" s="72">
        <v>4.5203018491226992</v>
      </c>
      <c r="C9" s="73">
        <v>4.2110216450290796</v>
      </c>
      <c r="D9" s="73">
        <v>4.1496025673237256</v>
      </c>
      <c r="E9" s="96">
        <v>4.1635288769694014</v>
      </c>
      <c r="F9" s="73">
        <v>4.1053494568559135</v>
      </c>
      <c r="G9" s="73">
        <v>4.0246947361220373</v>
      </c>
      <c r="H9" s="73">
        <v>3.9951702222997545</v>
      </c>
      <c r="I9" s="4"/>
      <c r="J9" s="4"/>
    </row>
    <row r="10" spans="1:10" ht="15" customHeight="1" x14ac:dyDescent="0.2">
      <c r="A10" s="17" t="s">
        <v>12</v>
      </c>
      <c r="B10" s="72">
        <v>6.0414879761110578</v>
      </c>
      <c r="C10" s="73">
        <v>5.6562719834345696</v>
      </c>
      <c r="D10" s="73">
        <v>5.7747627034472417</v>
      </c>
      <c r="E10" s="96">
        <v>5.6989807538116439</v>
      </c>
      <c r="F10" s="73">
        <v>5.535283220120137</v>
      </c>
      <c r="G10" s="73">
        <v>5.3539096580515029</v>
      </c>
      <c r="H10" s="73">
        <v>5.223824545591107</v>
      </c>
      <c r="I10" s="4"/>
      <c r="J10" s="4"/>
    </row>
    <row r="11" spans="1:10" ht="15" customHeight="1" x14ac:dyDescent="0.2">
      <c r="A11" s="17" t="s">
        <v>13</v>
      </c>
      <c r="B11" s="72">
        <v>6.8772299047274874</v>
      </c>
      <c r="C11" s="73">
        <v>6.5460307018707242</v>
      </c>
      <c r="D11" s="73">
        <v>5.9838061773771756</v>
      </c>
      <c r="E11" s="96">
        <v>5.706709249016428</v>
      </c>
      <c r="F11" s="73">
        <v>5.388637004577304</v>
      </c>
      <c r="G11" s="73">
        <v>5.105033345643343</v>
      </c>
      <c r="H11" s="73">
        <v>4.8987845448022442</v>
      </c>
      <c r="I11" s="5"/>
      <c r="J11" s="5"/>
    </row>
    <row r="12" spans="1:10" ht="15" customHeight="1" x14ac:dyDescent="0.2">
      <c r="A12" s="17" t="s">
        <v>14</v>
      </c>
      <c r="B12" s="72">
        <v>3.2961238675099023</v>
      </c>
      <c r="C12" s="73">
        <v>3.0307422559906487</v>
      </c>
      <c r="D12" s="73">
        <v>2.9152956778891328</v>
      </c>
      <c r="E12" s="96">
        <v>2.9518592161040385</v>
      </c>
      <c r="F12" s="73">
        <v>2.8652805468527482</v>
      </c>
      <c r="G12" s="73">
        <v>2.7055229855616902</v>
      </c>
      <c r="H12" s="73">
        <v>2.6928551095929407</v>
      </c>
      <c r="I12" s="5"/>
      <c r="J12" s="5"/>
    </row>
    <row r="13" spans="1:10" ht="15" customHeight="1" x14ac:dyDescent="0.2">
      <c r="A13" s="17" t="s">
        <v>15</v>
      </c>
      <c r="B13" s="72">
        <v>5.1369067337397487</v>
      </c>
      <c r="C13" s="73">
        <v>4.8449361387900094</v>
      </c>
      <c r="D13" s="73">
        <v>4.6676271267330049</v>
      </c>
      <c r="E13" s="96">
        <v>4.4162353257059328</v>
      </c>
      <c r="F13" s="73">
        <v>4.3244017254649272</v>
      </c>
      <c r="G13" s="73">
        <v>4.2995541070501231</v>
      </c>
      <c r="H13" s="73">
        <v>4.2388209380204511</v>
      </c>
      <c r="I13" s="5"/>
      <c r="J13" s="5"/>
    </row>
    <row r="14" spans="1:10" ht="15" customHeight="1" x14ac:dyDescent="0.2">
      <c r="A14" s="17" t="s">
        <v>16</v>
      </c>
      <c r="B14" s="72">
        <v>4.6242481155300625</v>
      </c>
      <c r="C14" s="73">
        <v>4.4747885898592363</v>
      </c>
      <c r="D14" s="73">
        <v>4.4629994595161131</v>
      </c>
      <c r="E14" s="96">
        <v>4.2414934812943281</v>
      </c>
      <c r="F14" s="73">
        <v>3.9844292373301595</v>
      </c>
      <c r="G14" s="73">
        <v>4.0096211069232295</v>
      </c>
      <c r="H14" s="73">
        <v>3.9139379818060136</v>
      </c>
      <c r="I14" s="5"/>
      <c r="J14" s="5"/>
    </row>
    <row r="15" spans="1:10" ht="15" customHeight="1" x14ac:dyDescent="0.2">
      <c r="A15" s="17" t="s">
        <v>17</v>
      </c>
      <c r="B15" s="72">
        <v>6.4170515167913251</v>
      </c>
      <c r="C15" s="73">
        <v>5.7782575234142373</v>
      </c>
      <c r="D15" s="73">
        <v>5.1244778737752865</v>
      </c>
      <c r="E15" s="96">
        <v>4.9752958749856369</v>
      </c>
      <c r="F15" s="73">
        <v>4.9375318332983795</v>
      </c>
      <c r="G15" s="73">
        <v>4.8111820990431626</v>
      </c>
      <c r="H15" s="73">
        <v>4.7241731196350321</v>
      </c>
      <c r="I15" s="5"/>
      <c r="J15" s="5"/>
    </row>
    <row r="16" spans="1:10" ht="15" customHeight="1" x14ac:dyDescent="0.2">
      <c r="A16" s="17" t="s">
        <v>18</v>
      </c>
      <c r="B16" s="72">
        <v>5.3521890518865227</v>
      </c>
      <c r="C16" s="73">
        <v>4.9664671274935248</v>
      </c>
      <c r="D16" s="73">
        <v>4.6661205842312929</v>
      </c>
      <c r="E16" s="96">
        <v>4.4856459330143537</v>
      </c>
      <c r="F16" s="73">
        <v>4.349038193476443</v>
      </c>
      <c r="G16" s="73">
        <v>4.2524197211642614</v>
      </c>
      <c r="H16" s="73">
        <v>4.1496241915748993</v>
      </c>
      <c r="I16" s="5"/>
      <c r="J16" s="5"/>
    </row>
    <row r="17" spans="1:10" ht="15" customHeight="1" x14ac:dyDescent="0.2">
      <c r="A17" s="24" t="s">
        <v>19</v>
      </c>
      <c r="B17" s="74">
        <v>5.2103462629459232</v>
      </c>
      <c r="C17" s="75">
        <v>4.6404749949926885</v>
      </c>
      <c r="D17" s="75">
        <v>4.5308697536420306</v>
      </c>
      <c r="E17" s="97">
        <v>4.7954032262583137</v>
      </c>
      <c r="F17" s="75">
        <v>4.6311572000942727</v>
      </c>
      <c r="G17" s="75">
        <v>4.4667566655416806</v>
      </c>
      <c r="H17" s="75">
        <v>4.3609022556390977</v>
      </c>
      <c r="I17" s="5"/>
      <c r="J17" s="5"/>
    </row>
    <row r="18" spans="1:10" ht="3.75" customHeight="1" x14ac:dyDescent="0.2"/>
    <row r="19" spans="1:10" ht="8.25" customHeight="1" x14ac:dyDescent="0.2"/>
    <row r="20" spans="1:10" ht="15" customHeight="1" x14ac:dyDescent="0.2">
      <c r="A20" s="235" t="s">
        <v>492</v>
      </c>
    </row>
    <row r="21" spans="1:10" ht="15" customHeight="1" x14ac:dyDescent="0.2">
      <c r="A21" s="130" t="s">
        <v>493</v>
      </c>
    </row>
    <row r="22" spans="1:10" ht="15" customHeight="1" x14ac:dyDescent="0.2">
      <c r="A22" s="130"/>
    </row>
    <row r="23" spans="1:10" ht="15" customHeight="1" x14ac:dyDescent="0.2">
      <c r="A23" s="59" t="s">
        <v>132</v>
      </c>
    </row>
  </sheetData>
  <hyperlinks>
    <hyperlink ref="A23" location="Kazalo!A1" display="nazaj na kazalo" xr:uid="{00000000-0004-0000-0300-000000000000}"/>
  </hyperlinks>
  <pageMargins left="0.43307086614173229" right="0.43307086614173229" top="0.98425196850393704" bottom="0.98425196850393704" header="0" footer="0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3"/>
  <sheetViews>
    <sheetView showGridLines="0" workbookViewId="0">
      <selection activeCell="G37" sqref="G37"/>
    </sheetView>
  </sheetViews>
  <sheetFormatPr defaultColWidth="9.140625" defaultRowHeight="15" customHeight="1" x14ac:dyDescent="0.2"/>
  <cols>
    <col min="1" max="1" width="14" style="6" customWidth="1"/>
    <col min="2" max="4" width="7.5703125" style="6" customWidth="1"/>
    <col min="5" max="7" width="9.28515625" style="6" customWidth="1"/>
    <col min="8" max="10" width="9.85546875" style="6" customWidth="1"/>
    <col min="11" max="12" width="8.28515625" style="6" customWidth="1"/>
    <col min="13" max="13" width="9.140625" style="6"/>
    <col min="14" max="14" width="25.85546875" style="6" customWidth="1"/>
    <col min="15" max="15" width="9.140625" style="6"/>
    <col min="16" max="16" width="11.5703125" style="6" bestFit="1" customWidth="1"/>
    <col min="17" max="16384" width="9.140625" style="6"/>
  </cols>
  <sheetData>
    <row r="1" spans="1:16" ht="15" customHeight="1" x14ac:dyDescent="0.2">
      <c r="A1" s="9" t="s">
        <v>458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6" ht="15" customHeight="1" x14ac:dyDescent="0.2">
      <c r="A3" s="29"/>
      <c r="B3" s="18"/>
      <c r="C3" s="33"/>
      <c r="D3" s="34"/>
      <c r="E3" s="28"/>
      <c r="F3" s="28"/>
      <c r="G3" s="28"/>
      <c r="H3" s="308" t="s">
        <v>48</v>
      </c>
      <c r="I3" s="309"/>
      <c r="J3" s="309"/>
      <c r="K3" s="2"/>
      <c r="L3" s="2"/>
    </row>
    <row r="4" spans="1:16" ht="15" customHeight="1" x14ac:dyDescent="0.2">
      <c r="A4" s="150" t="s">
        <v>52</v>
      </c>
      <c r="B4" s="306"/>
      <c r="C4" s="304"/>
      <c r="D4" s="35"/>
      <c r="E4" s="2"/>
      <c r="F4" s="2"/>
      <c r="G4" s="2"/>
      <c r="H4" s="137" t="s">
        <v>605</v>
      </c>
      <c r="I4" s="133" t="s">
        <v>605</v>
      </c>
      <c r="J4" s="133" t="s">
        <v>602</v>
      </c>
      <c r="K4" s="2"/>
      <c r="L4" s="2"/>
    </row>
    <row r="5" spans="1:16" ht="15" customHeight="1" x14ac:dyDescent="0.2">
      <c r="A5" s="151" t="s">
        <v>46</v>
      </c>
      <c r="B5" s="156" t="s">
        <v>584</v>
      </c>
      <c r="C5" s="157" t="s">
        <v>592</v>
      </c>
      <c r="D5" s="234" t="s">
        <v>605</v>
      </c>
      <c r="E5" s="157" t="s">
        <v>521</v>
      </c>
      <c r="F5" s="157" t="s">
        <v>554</v>
      </c>
      <c r="G5" s="157" t="s">
        <v>602</v>
      </c>
      <c r="H5" s="164" t="s">
        <v>606</v>
      </c>
      <c r="I5" s="165" t="s">
        <v>592</v>
      </c>
      <c r="J5" s="165" t="s">
        <v>601</v>
      </c>
      <c r="K5" s="2"/>
      <c r="L5" s="2"/>
    </row>
    <row r="6" spans="1:16" ht="15" customHeight="1" x14ac:dyDescent="0.2">
      <c r="A6" s="20" t="s">
        <v>7</v>
      </c>
      <c r="B6" s="21">
        <v>15244</v>
      </c>
      <c r="C6" s="22">
        <v>14003</v>
      </c>
      <c r="D6" s="36">
        <v>13862</v>
      </c>
      <c r="E6" s="22">
        <v>157384</v>
      </c>
      <c r="F6" s="22">
        <v>151803</v>
      </c>
      <c r="G6" s="22">
        <v>104207</v>
      </c>
      <c r="H6" s="66">
        <v>103.41689048045359</v>
      </c>
      <c r="I6" s="68">
        <v>98.993072912947227</v>
      </c>
      <c r="J6" s="68">
        <v>98.445013367594683</v>
      </c>
      <c r="K6" s="2"/>
      <c r="L6" s="2"/>
    </row>
    <row r="7" spans="1:16" ht="12.75" customHeight="1" x14ac:dyDescent="0.2">
      <c r="A7" s="10"/>
      <c r="B7" s="14"/>
      <c r="C7" s="15"/>
      <c r="D7" s="37"/>
      <c r="E7" s="15"/>
      <c r="F7" s="15"/>
      <c r="G7" s="15"/>
      <c r="H7" s="69"/>
      <c r="I7" s="71"/>
      <c r="J7" s="71"/>
      <c r="K7" s="2"/>
      <c r="L7" s="2"/>
    </row>
    <row r="8" spans="1:16" ht="15" customHeight="1" x14ac:dyDescent="0.2">
      <c r="A8" s="17" t="s">
        <v>8</v>
      </c>
      <c r="B8" s="11">
        <v>1203</v>
      </c>
      <c r="C8" s="12">
        <v>1148</v>
      </c>
      <c r="D8" s="38">
        <v>1205</v>
      </c>
      <c r="E8" s="12">
        <v>12255</v>
      </c>
      <c r="F8" s="12">
        <v>12814</v>
      </c>
      <c r="G8" s="12">
        <v>8651</v>
      </c>
      <c r="H8" s="72">
        <v>108.9511754068716</v>
      </c>
      <c r="I8" s="73">
        <v>104.96515679442508</v>
      </c>
      <c r="J8" s="73">
        <v>99.288419602892233</v>
      </c>
      <c r="K8" s="3"/>
      <c r="L8" s="3"/>
    </row>
    <row r="9" spans="1:16" ht="15" customHeight="1" x14ac:dyDescent="0.2">
      <c r="A9" s="17" t="s">
        <v>9</v>
      </c>
      <c r="B9" s="11">
        <v>1305</v>
      </c>
      <c r="C9" s="12">
        <v>1107</v>
      </c>
      <c r="D9" s="38">
        <v>1075</v>
      </c>
      <c r="E9" s="12">
        <v>12224</v>
      </c>
      <c r="F9" s="12">
        <v>11999</v>
      </c>
      <c r="G9" s="12">
        <v>8404</v>
      </c>
      <c r="H9" s="72">
        <v>105.28893241919685</v>
      </c>
      <c r="I9" s="73">
        <v>97.109304426377591</v>
      </c>
      <c r="J9" s="73">
        <v>96.920770384038747</v>
      </c>
      <c r="K9" s="3"/>
      <c r="L9" s="3"/>
      <c r="O9" s="7"/>
      <c r="P9" s="8"/>
    </row>
    <row r="10" spans="1:16" ht="15" customHeight="1" x14ac:dyDescent="0.2">
      <c r="A10" s="17" t="s">
        <v>10</v>
      </c>
      <c r="B10" s="11">
        <v>1434</v>
      </c>
      <c r="C10" s="12">
        <v>1126</v>
      </c>
      <c r="D10" s="38">
        <v>1143</v>
      </c>
      <c r="E10" s="12">
        <v>14059</v>
      </c>
      <c r="F10" s="12">
        <v>11868</v>
      </c>
      <c r="G10" s="12">
        <v>8787</v>
      </c>
      <c r="H10" s="72">
        <v>109.90384615384616</v>
      </c>
      <c r="I10" s="73">
        <v>101.50976909413853</v>
      </c>
      <c r="J10" s="73">
        <v>105.47353258912496</v>
      </c>
      <c r="K10" s="3"/>
      <c r="L10" s="3"/>
      <c r="O10" s="7"/>
      <c r="P10" s="8"/>
    </row>
    <row r="11" spans="1:16" ht="15" customHeight="1" x14ac:dyDescent="0.2">
      <c r="A11" s="17" t="s">
        <v>11</v>
      </c>
      <c r="B11" s="11">
        <v>5668</v>
      </c>
      <c r="C11" s="12">
        <v>4932</v>
      </c>
      <c r="D11" s="38">
        <v>4966</v>
      </c>
      <c r="E11" s="12">
        <v>59519</v>
      </c>
      <c r="F11" s="12">
        <v>56524</v>
      </c>
      <c r="G11" s="12">
        <v>37940</v>
      </c>
      <c r="H11" s="72">
        <v>101.95031820981318</v>
      </c>
      <c r="I11" s="73">
        <v>100.68937550689377</v>
      </c>
      <c r="J11" s="73">
        <v>96.595972197469266</v>
      </c>
      <c r="K11" s="4"/>
      <c r="L11" s="4"/>
      <c r="O11" s="7"/>
      <c r="P11" s="8"/>
    </row>
    <row r="12" spans="1:16" ht="15" customHeight="1" x14ac:dyDescent="0.2">
      <c r="A12" s="17" t="s">
        <v>12</v>
      </c>
      <c r="B12" s="11">
        <v>1254</v>
      </c>
      <c r="C12" s="12">
        <v>1534</v>
      </c>
      <c r="D12" s="38">
        <v>1357</v>
      </c>
      <c r="E12" s="12">
        <v>15394</v>
      </c>
      <c r="F12" s="12">
        <v>15568</v>
      </c>
      <c r="G12" s="12">
        <v>9950</v>
      </c>
      <c r="H12" s="72">
        <v>97.907647907647913</v>
      </c>
      <c r="I12" s="73">
        <v>88.461538461538453</v>
      </c>
      <c r="J12" s="73">
        <v>94.94274809160305</v>
      </c>
      <c r="K12" s="4"/>
      <c r="L12" s="4"/>
      <c r="O12" s="7"/>
      <c r="P12" s="8"/>
    </row>
    <row r="13" spans="1:16" ht="15" customHeight="1" x14ac:dyDescent="0.2">
      <c r="A13" s="17" t="s">
        <v>13</v>
      </c>
      <c r="B13" s="11">
        <v>535</v>
      </c>
      <c r="C13" s="12">
        <v>575</v>
      </c>
      <c r="D13" s="38">
        <v>689</v>
      </c>
      <c r="E13" s="12">
        <v>6150</v>
      </c>
      <c r="F13" s="12">
        <v>5814</v>
      </c>
      <c r="G13" s="12">
        <v>4347</v>
      </c>
      <c r="H13" s="72">
        <v>98.994252873563212</v>
      </c>
      <c r="I13" s="73">
        <v>119.82608695652175</v>
      </c>
      <c r="J13" s="73">
        <v>104.11976047904193</v>
      </c>
      <c r="K13" s="5"/>
      <c r="L13" s="5"/>
      <c r="O13" s="7"/>
      <c r="P13" s="8"/>
    </row>
    <row r="14" spans="1:16" ht="15" customHeight="1" x14ac:dyDescent="0.2">
      <c r="A14" s="17" t="s">
        <v>14</v>
      </c>
      <c r="B14" s="11">
        <v>683</v>
      </c>
      <c r="C14" s="12">
        <v>648</v>
      </c>
      <c r="D14" s="38">
        <v>575</v>
      </c>
      <c r="E14" s="12">
        <v>7185</v>
      </c>
      <c r="F14" s="12">
        <v>6788</v>
      </c>
      <c r="G14" s="12">
        <v>4810</v>
      </c>
      <c r="H14" s="72">
        <v>95.356550580431175</v>
      </c>
      <c r="I14" s="73">
        <v>88.73456790123457</v>
      </c>
      <c r="J14" s="73">
        <v>97.210994341147938</v>
      </c>
      <c r="K14" s="5"/>
      <c r="L14" s="5"/>
      <c r="O14" s="7"/>
      <c r="P14" s="8"/>
    </row>
    <row r="15" spans="1:16" ht="15" customHeight="1" x14ac:dyDescent="0.2">
      <c r="A15" s="17" t="s">
        <v>15</v>
      </c>
      <c r="B15" s="11">
        <v>894</v>
      </c>
      <c r="C15" s="12">
        <v>1039</v>
      </c>
      <c r="D15" s="38">
        <v>939</v>
      </c>
      <c r="E15" s="12">
        <v>6907</v>
      </c>
      <c r="F15" s="12">
        <v>9142</v>
      </c>
      <c r="G15" s="12">
        <v>6625</v>
      </c>
      <c r="H15" s="72">
        <v>119.46564885496183</v>
      </c>
      <c r="I15" s="73">
        <v>90.37536092396536</v>
      </c>
      <c r="J15" s="73">
        <v>106.76873489121677</v>
      </c>
      <c r="K15" s="5"/>
      <c r="L15" s="5"/>
      <c r="O15" s="7"/>
      <c r="P15" s="8"/>
    </row>
    <row r="16" spans="1:16" ht="15" customHeight="1" x14ac:dyDescent="0.2">
      <c r="A16" s="17" t="s">
        <v>16</v>
      </c>
      <c r="B16" s="11">
        <v>577</v>
      </c>
      <c r="C16" s="12">
        <v>444</v>
      </c>
      <c r="D16" s="38">
        <v>428</v>
      </c>
      <c r="E16" s="12">
        <v>5802</v>
      </c>
      <c r="F16" s="12">
        <v>5411</v>
      </c>
      <c r="G16" s="12">
        <v>3731</v>
      </c>
      <c r="H16" s="72">
        <v>80.300187617260789</v>
      </c>
      <c r="I16" s="73">
        <v>96.396396396396398</v>
      </c>
      <c r="J16" s="73">
        <v>96.858774662512985</v>
      </c>
      <c r="K16" s="5"/>
      <c r="L16" s="5"/>
      <c r="O16" s="7"/>
      <c r="P16" s="8"/>
    </row>
    <row r="17" spans="1:16" ht="15" customHeight="1" x14ac:dyDescent="0.2">
      <c r="A17" s="17" t="s">
        <v>17</v>
      </c>
      <c r="B17" s="11">
        <v>512</v>
      </c>
      <c r="C17" s="12">
        <v>516</v>
      </c>
      <c r="D17" s="38">
        <v>533</v>
      </c>
      <c r="E17" s="12">
        <v>5275</v>
      </c>
      <c r="F17" s="12">
        <v>5336</v>
      </c>
      <c r="G17" s="12">
        <v>3683</v>
      </c>
      <c r="H17" s="72">
        <v>125.41176470588236</v>
      </c>
      <c r="I17" s="73">
        <v>103.29457364341086</v>
      </c>
      <c r="J17" s="73">
        <v>95.587853620555407</v>
      </c>
      <c r="K17" s="5"/>
      <c r="L17" s="5"/>
      <c r="O17" s="7"/>
      <c r="P17" s="8"/>
    </row>
    <row r="18" spans="1:16" ht="15" customHeight="1" x14ac:dyDescent="0.2">
      <c r="A18" s="17" t="s">
        <v>18</v>
      </c>
      <c r="B18" s="11">
        <v>341</v>
      </c>
      <c r="C18" s="12">
        <v>294</v>
      </c>
      <c r="D18" s="38">
        <v>298</v>
      </c>
      <c r="E18" s="12">
        <v>2942</v>
      </c>
      <c r="F18" s="12">
        <v>2831</v>
      </c>
      <c r="G18" s="12">
        <v>2200</v>
      </c>
      <c r="H18" s="72">
        <v>131.27753303964758</v>
      </c>
      <c r="I18" s="73">
        <v>101.36054421768708</v>
      </c>
      <c r="J18" s="73">
        <v>111.16725618999494</v>
      </c>
      <c r="K18" s="5"/>
      <c r="L18" s="5"/>
      <c r="O18" s="7"/>
      <c r="P18" s="8"/>
    </row>
    <row r="19" spans="1:16" ht="15" customHeight="1" x14ac:dyDescent="0.2">
      <c r="A19" s="24" t="s">
        <v>19</v>
      </c>
      <c r="B19" s="25">
        <v>838</v>
      </c>
      <c r="C19" s="26">
        <v>640</v>
      </c>
      <c r="D19" s="39">
        <v>654</v>
      </c>
      <c r="E19" s="26">
        <v>9672</v>
      </c>
      <c r="F19" s="26">
        <v>7708</v>
      </c>
      <c r="G19" s="26">
        <v>5079</v>
      </c>
      <c r="H19" s="74">
        <v>92.112676056338032</v>
      </c>
      <c r="I19" s="75">
        <v>102.18750000000001</v>
      </c>
      <c r="J19" s="75">
        <v>94.598621717265786</v>
      </c>
      <c r="K19" s="5"/>
      <c r="L19" s="5"/>
      <c r="O19" s="7"/>
      <c r="P19" s="8"/>
    </row>
    <row r="20" spans="1:16" ht="15" customHeight="1" x14ac:dyDescent="0.2">
      <c r="A20" s="17"/>
      <c r="B20" s="12"/>
      <c r="C20" s="12"/>
      <c r="D20" s="12"/>
      <c r="E20" s="12"/>
      <c r="F20" s="12"/>
      <c r="G20" s="12"/>
      <c r="H20" s="73"/>
      <c r="I20" s="73"/>
      <c r="J20" s="73"/>
      <c r="K20" s="5"/>
      <c r="L20" s="5"/>
      <c r="O20" s="7"/>
      <c r="P20" s="8"/>
    </row>
    <row r="21" spans="1:16" s="58" customFormat="1" ht="15" customHeight="1" x14ac:dyDescent="0.2">
      <c r="A21" s="59" t="s">
        <v>132</v>
      </c>
    </row>
    <row r="22" spans="1:16" s="58" customFormat="1" ht="15" customHeight="1" x14ac:dyDescent="0.2"/>
    <row r="23" spans="1:16" s="58" customFormat="1" ht="15" customHeight="1" x14ac:dyDescent="0.2">
      <c r="A23" s="6"/>
    </row>
  </sheetData>
  <mergeCells count="2">
    <mergeCell ref="B4:C4"/>
    <mergeCell ref="H3:J3"/>
  </mergeCells>
  <hyperlinks>
    <hyperlink ref="A21" location="Kazalo!A1" display="nazaj na kazalo" xr:uid="{00000000-0004-0000-0400-000000000000}"/>
  </hyperlinks>
  <pageMargins left="0.43307086614173229" right="0.43307086614173229" top="0.98425196850393704" bottom="0.98425196850393704" header="0" footer="0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1"/>
  <sheetViews>
    <sheetView showGridLines="0" workbookViewId="0">
      <selection activeCell="G39" sqref="G39"/>
    </sheetView>
  </sheetViews>
  <sheetFormatPr defaultColWidth="9.140625" defaultRowHeight="15" customHeight="1" x14ac:dyDescent="0.2"/>
  <cols>
    <col min="1" max="1" width="17.7109375" style="6" customWidth="1"/>
    <col min="2" max="7" width="9.28515625" style="6" customWidth="1"/>
    <col min="8" max="13" width="9.85546875" style="6" customWidth="1"/>
    <col min="14" max="14" width="9.140625" style="6"/>
    <col min="15" max="15" width="25.85546875" style="6" customWidth="1"/>
    <col min="16" max="16" width="9.140625" style="6"/>
    <col min="17" max="17" width="11.5703125" style="6" bestFit="1" customWidth="1"/>
    <col min="18" max="16384" width="9.140625" style="6"/>
  </cols>
  <sheetData>
    <row r="1" spans="1:17" ht="15" customHeight="1" x14ac:dyDescent="0.2">
      <c r="A1" s="9" t="s">
        <v>174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15" customHeight="1" x14ac:dyDescent="0.2">
      <c r="A3" s="29"/>
      <c r="B3" s="18"/>
      <c r="C3" s="33"/>
      <c r="D3" s="34"/>
      <c r="E3" s="28"/>
      <c r="F3" s="28"/>
      <c r="G3" s="28"/>
      <c r="H3" s="108"/>
      <c r="I3" s="113" t="s">
        <v>48</v>
      </c>
      <c r="J3" s="29"/>
      <c r="K3" s="28"/>
      <c r="L3" s="113" t="s">
        <v>175</v>
      </c>
      <c r="M3" s="28"/>
    </row>
    <row r="4" spans="1:17" ht="15" customHeight="1" x14ac:dyDescent="0.2">
      <c r="A4" s="150" t="s">
        <v>52</v>
      </c>
      <c r="B4" s="310"/>
      <c r="C4" s="311"/>
      <c r="D4" s="132"/>
      <c r="E4" s="147"/>
      <c r="F4" s="147"/>
      <c r="G4" s="147"/>
      <c r="H4" s="137" t="s">
        <v>605</v>
      </c>
      <c r="I4" s="133" t="s">
        <v>605</v>
      </c>
      <c r="J4" s="135" t="s">
        <v>610</v>
      </c>
      <c r="K4" s="131" t="s">
        <v>605</v>
      </c>
      <c r="L4" s="131" t="s">
        <v>605</v>
      </c>
      <c r="M4" s="131" t="s">
        <v>610</v>
      </c>
    </row>
    <row r="5" spans="1:17" ht="15" customHeight="1" x14ac:dyDescent="0.2">
      <c r="A5" s="151" t="s">
        <v>46</v>
      </c>
      <c r="B5" s="156" t="s">
        <v>584</v>
      </c>
      <c r="C5" s="157" t="s">
        <v>592</v>
      </c>
      <c r="D5" s="234" t="s">
        <v>605</v>
      </c>
      <c r="E5" s="157" t="s">
        <v>524</v>
      </c>
      <c r="F5" s="157" t="s">
        <v>557</v>
      </c>
      <c r="G5" s="157" t="s">
        <v>610</v>
      </c>
      <c r="H5" s="164" t="s">
        <v>606</v>
      </c>
      <c r="I5" s="165" t="s">
        <v>592</v>
      </c>
      <c r="J5" s="158" t="s">
        <v>611</v>
      </c>
      <c r="K5" s="157" t="s">
        <v>606</v>
      </c>
      <c r="L5" s="157" t="s">
        <v>592</v>
      </c>
      <c r="M5" s="157" t="s">
        <v>611</v>
      </c>
    </row>
    <row r="6" spans="1:17" ht="15" customHeight="1" x14ac:dyDescent="0.2">
      <c r="A6" s="20" t="s">
        <v>7</v>
      </c>
      <c r="B6" s="21">
        <v>42245</v>
      </c>
      <c r="C6" s="22">
        <v>43257</v>
      </c>
      <c r="D6" s="36">
        <v>43231</v>
      </c>
      <c r="E6" s="22">
        <v>45982.333333333336</v>
      </c>
      <c r="F6" s="22">
        <v>45409.916666666664</v>
      </c>
      <c r="G6" s="22">
        <v>44950.25</v>
      </c>
      <c r="H6" s="66">
        <v>97.571489832306412</v>
      </c>
      <c r="I6" s="68">
        <v>99.939894121182704</v>
      </c>
      <c r="J6" s="116">
        <v>99.246547365399678</v>
      </c>
      <c r="K6" s="22">
        <v>-1076</v>
      </c>
      <c r="L6" s="23">
        <v>-26</v>
      </c>
      <c r="M6" s="23">
        <v>-341.25</v>
      </c>
    </row>
    <row r="7" spans="1:17" ht="12.75" customHeight="1" x14ac:dyDescent="0.2">
      <c r="A7" s="10"/>
      <c r="B7" s="14"/>
      <c r="C7" s="15"/>
      <c r="D7" s="37"/>
      <c r="E7" s="15"/>
      <c r="F7" s="15"/>
      <c r="G7" s="15"/>
      <c r="H7" s="69"/>
      <c r="I7" s="71"/>
      <c r="J7" s="110"/>
      <c r="K7" s="15"/>
      <c r="L7" s="16"/>
      <c r="M7" s="16"/>
    </row>
    <row r="8" spans="1:17" ht="15" customHeight="1" x14ac:dyDescent="0.2">
      <c r="A8" s="17" t="s">
        <v>8</v>
      </c>
      <c r="B8" s="11">
        <v>4539</v>
      </c>
      <c r="C8" s="12">
        <v>4673</v>
      </c>
      <c r="D8" s="38">
        <v>4720</v>
      </c>
      <c r="E8" s="12">
        <v>5206.416666666667</v>
      </c>
      <c r="F8" s="12">
        <v>5139.333333333333</v>
      </c>
      <c r="G8" s="12">
        <v>4802.25</v>
      </c>
      <c r="H8" s="72">
        <v>93.836978131212717</v>
      </c>
      <c r="I8" s="73">
        <v>101.00577787288681</v>
      </c>
      <c r="J8" s="96">
        <v>93.02179176755449</v>
      </c>
      <c r="K8" s="12">
        <v>-310</v>
      </c>
      <c r="L8" s="12">
        <v>47</v>
      </c>
      <c r="M8" s="12">
        <v>-360.25</v>
      </c>
    </row>
    <row r="9" spans="1:17" ht="15" customHeight="1" x14ac:dyDescent="0.2">
      <c r="A9" s="17" t="s">
        <v>9</v>
      </c>
      <c r="B9" s="11">
        <v>2906</v>
      </c>
      <c r="C9" s="12">
        <v>2996</v>
      </c>
      <c r="D9" s="38">
        <v>2997</v>
      </c>
      <c r="E9" s="12">
        <v>3175.6666666666665</v>
      </c>
      <c r="F9" s="12">
        <v>3194.1666666666665</v>
      </c>
      <c r="G9" s="12">
        <v>3224.75</v>
      </c>
      <c r="H9" s="72">
        <v>97.116007777057675</v>
      </c>
      <c r="I9" s="73">
        <v>100.03337783711615</v>
      </c>
      <c r="J9" s="96">
        <v>102.10559645373229</v>
      </c>
      <c r="K9" s="12">
        <v>-89</v>
      </c>
      <c r="L9" s="12">
        <v>1</v>
      </c>
      <c r="M9" s="12">
        <v>66.5</v>
      </c>
      <c r="P9" s="7"/>
      <c r="Q9" s="8"/>
    </row>
    <row r="10" spans="1:17" ht="15" customHeight="1" x14ac:dyDescent="0.2">
      <c r="A10" s="17" t="s">
        <v>10</v>
      </c>
      <c r="B10" s="11">
        <v>2796</v>
      </c>
      <c r="C10" s="12">
        <v>2897</v>
      </c>
      <c r="D10" s="38">
        <v>2926</v>
      </c>
      <c r="E10" s="12">
        <v>2907</v>
      </c>
      <c r="F10" s="12">
        <v>2973.5833333333335</v>
      </c>
      <c r="G10" s="12">
        <v>3036.25</v>
      </c>
      <c r="H10" s="72">
        <v>101.84476157326836</v>
      </c>
      <c r="I10" s="73">
        <v>101.0010355540214</v>
      </c>
      <c r="J10" s="96">
        <v>102.55002955332264</v>
      </c>
      <c r="K10" s="12">
        <v>53</v>
      </c>
      <c r="L10" s="12">
        <v>29</v>
      </c>
      <c r="M10" s="12">
        <v>75.5</v>
      </c>
      <c r="P10" s="7"/>
      <c r="Q10" s="8"/>
    </row>
    <row r="11" spans="1:17" ht="15" customHeight="1" x14ac:dyDescent="0.2">
      <c r="A11" s="17" t="s">
        <v>11</v>
      </c>
      <c r="B11" s="11">
        <v>12856</v>
      </c>
      <c r="C11" s="12">
        <v>13051</v>
      </c>
      <c r="D11" s="38">
        <v>12929</v>
      </c>
      <c r="E11" s="12">
        <v>13134.916666666666</v>
      </c>
      <c r="F11" s="12">
        <v>13212</v>
      </c>
      <c r="G11" s="12">
        <v>13292</v>
      </c>
      <c r="H11" s="72">
        <v>98.439165524592667</v>
      </c>
      <c r="I11" s="73">
        <v>99.065205731361587</v>
      </c>
      <c r="J11" s="96">
        <v>101.6110845676063</v>
      </c>
      <c r="K11" s="12">
        <v>-205</v>
      </c>
      <c r="L11" s="12">
        <v>-122</v>
      </c>
      <c r="M11" s="12">
        <v>210.75</v>
      </c>
      <c r="P11" s="7"/>
      <c r="Q11" s="8"/>
    </row>
    <row r="12" spans="1:17" ht="15" customHeight="1" x14ac:dyDescent="0.2">
      <c r="A12" s="17" t="s">
        <v>12</v>
      </c>
      <c r="B12" s="11">
        <v>6177</v>
      </c>
      <c r="C12" s="12">
        <v>6298</v>
      </c>
      <c r="D12" s="38">
        <v>6332</v>
      </c>
      <c r="E12" s="12">
        <v>6271.75</v>
      </c>
      <c r="F12" s="12">
        <v>6513.916666666667</v>
      </c>
      <c r="G12" s="12">
        <v>6610.875</v>
      </c>
      <c r="H12" s="72">
        <v>99.465912661011629</v>
      </c>
      <c r="I12" s="73">
        <v>100.53985392187997</v>
      </c>
      <c r="J12" s="96">
        <v>101.90762471819181</v>
      </c>
      <c r="K12" s="12">
        <v>-34</v>
      </c>
      <c r="L12" s="12">
        <v>34</v>
      </c>
      <c r="M12" s="12">
        <v>123.75</v>
      </c>
      <c r="P12" s="7"/>
      <c r="Q12" s="8"/>
    </row>
    <row r="13" spans="1:17" ht="15" customHeight="1" x14ac:dyDescent="0.2">
      <c r="A13" s="17" t="s">
        <v>13</v>
      </c>
      <c r="B13" s="11">
        <v>2262</v>
      </c>
      <c r="C13" s="12">
        <v>2307</v>
      </c>
      <c r="D13" s="38">
        <v>2280</v>
      </c>
      <c r="E13" s="12">
        <v>3082.4166666666665</v>
      </c>
      <c r="F13" s="12">
        <v>2770.1666666666665</v>
      </c>
      <c r="G13" s="12">
        <v>2563.875</v>
      </c>
      <c r="H13" s="72">
        <v>88.888888888888886</v>
      </c>
      <c r="I13" s="73">
        <v>98.829648894668395</v>
      </c>
      <c r="J13" s="96">
        <v>89.932915333011792</v>
      </c>
      <c r="K13" s="12">
        <v>-285</v>
      </c>
      <c r="L13" s="12">
        <v>-27</v>
      </c>
      <c r="M13" s="12">
        <v>-287</v>
      </c>
      <c r="P13" s="7"/>
      <c r="Q13" s="8"/>
    </row>
    <row r="14" spans="1:17" ht="15" customHeight="1" x14ac:dyDescent="0.2">
      <c r="A14" s="17" t="s">
        <v>14</v>
      </c>
      <c r="B14" s="11">
        <v>1416</v>
      </c>
      <c r="C14" s="12">
        <v>1506</v>
      </c>
      <c r="D14" s="38">
        <v>1510</v>
      </c>
      <c r="E14" s="12">
        <v>1579.5</v>
      </c>
      <c r="F14" s="12">
        <v>1507.8333333333333</v>
      </c>
      <c r="G14" s="12">
        <v>1537.625</v>
      </c>
      <c r="H14" s="72">
        <v>104.49826989619378</v>
      </c>
      <c r="I14" s="73">
        <v>100.265604249668</v>
      </c>
      <c r="J14" s="96">
        <v>103.64846646444219</v>
      </c>
      <c r="K14" s="12">
        <v>65</v>
      </c>
      <c r="L14" s="12">
        <v>4</v>
      </c>
      <c r="M14" s="12">
        <v>54.125</v>
      </c>
      <c r="P14" s="7"/>
      <c r="Q14" s="8"/>
    </row>
    <row r="15" spans="1:17" ht="15" customHeight="1" x14ac:dyDescent="0.2">
      <c r="A15" s="17" t="s">
        <v>15</v>
      </c>
      <c r="B15" s="11">
        <v>2287</v>
      </c>
      <c r="C15" s="12">
        <v>2362</v>
      </c>
      <c r="D15" s="38">
        <v>2359</v>
      </c>
      <c r="E15" s="12">
        <v>2589.0833333333335</v>
      </c>
      <c r="F15" s="12">
        <v>2481.4166666666665</v>
      </c>
      <c r="G15" s="12">
        <v>2378.375</v>
      </c>
      <c r="H15" s="72">
        <v>97.158154859967055</v>
      </c>
      <c r="I15" s="73">
        <v>99.872988992379348</v>
      </c>
      <c r="J15" s="96">
        <v>94.964064683569575</v>
      </c>
      <c r="K15" s="12">
        <v>-69</v>
      </c>
      <c r="L15" s="12">
        <v>-3</v>
      </c>
      <c r="M15" s="12">
        <v>-126.125</v>
      </c>
      <c r="P15" s="7"/>
      <c r="Q15" s="8"/>
    </row>
    <row r="16" spans="1:17" ht="15" customHeight="1" x14ac:dyDescent="0.2">
      <c r="A16" s="17" t="s">
        <v>16</v>
      </c>
      <c r="B16" s="11">
        <v>1566</v>
      </c>
      <c r="C16" s="12">
        <v>1607</v>
      </c>
      <c r="D16" s="38">
        <v>1593</v>
      </c>
      <c r="E16" s="12">
        <v>1813.0833333333333</v>
      </c>
      <c r="F16" s="12">
        <v>1797.0833333333333</v>
      </c>
      <c r="G16" s="12">
        <v>1680.5</v>
      </c>
      <c r="H16" s="72">
        <v>94.093325457767278</v>
      </c>
      <c r="I16" s="73">
        <v>99.128811449906664</v>
      </c>
      <c r="J16" s="96">
        <v>92.392275444986595</v>
      </c>
      <c r="K16" s="12">
        <v>-100</v>
      </c>
      <c r="L16" s="12">
        <v>-14</v>
      </c>
      <c r="M16" s="12">
        <v>-138.375</v>
      </c>
      <c r="P16" s="7"/>
      <c r="Q16" s="8"/>
    </row>
    <row r="17" spans="1:17" ht="15" customHeight="1" x14ac:dyDescent="0.2">
      <c r="A17" s="17" t="s">
        <v>17</v>
      </c>
      <c r="B17" s="11">
        <v>1679</v>
      </c>
      <c r="C17" s="12">
        <v>1718</v>
      </c>
      <c r="D17" s="38">
        <v>1740</v>
      </c>
      <c r="E17" s="12">
        <v>2041.25</v>
      </c>
      <c r="F17" s="12">
        <v>1826.6666666666667</v>
      </c>
      <c r="G17" s="12">
        <v>1761.25</v>
      </c>
      <c r="H17" s="72">
        <v>98.028169014084511</v>
      </c>
      <c r="I17" s="73">
        <v>101.28055878928987</v>
      </c>
      <c r="J17" s="96">
        <v>94.291641571304282</v>
      </c>
      <c r="K17" s="12">
        <v>-35</v>
      </c>
      <c r="L17" s="12">
        <v>22</v>
      </c>
      <c r="M17" s="12">
        <v>-106.625</v>
      </c>
      <c r="P17" s="7"/>
      <c r="Q17" s="8"/>
    </row>
    <row r="18" spans="1:17" ht="15" customHeight="1" x14ac:dyDescent="0.2">
      <c r="A18" s="17" t="s">
        <v>18</v>
      </c>
      <c r="B18" s="11">
        <v>1160</v>
      </c>
      <c r="C18" s="12">
        <v>1169</v>
      </c>
      <c r="D18" s="38">
        <v>1170</v>
      </c>
      <c r="E18" s="12">
        <v>1387.8333333333333</v>
      </c>
      <c r="F18" s="12">
        <v>1298.3333333333333</v>
      </c>
      <c r="G18" s="12">
        <v>1235</v>
      </c>
      <c r="H18" s="72">
        <v>90.838509316770185</v>
      </c>
      <c r="I18" s="73">
        <v>100.08554319931567</v>
      </c>
      <c r="J18" s="96">
        <v>96.03421461897355</v>
      </c>
      <c r="K18" s="12">
        <v>-118</v>
      </c>
      <c r="L18" s="12">
        <v>1</v>
      </c>
      <c r="M18" s="12">
        <v>-51</v>
      </c>
      <c r="P18" s="7"/>
      <c r="Q18" s="8"/>
    </row>
    <row r="19" spans="1:17" ht="15" customHeight="1" x14ac:dyDescent="0.2">
      <c r="A19" s="24" t="s">
        <v>19</v>
      </c>
      <c r="B19" s="25">
        <v>2601</v>
      </c>
      <c r="C19" s="26">
        <v>2673</v>
      </c>
      <c r="D19" s="39">
        <v>2675</v>
      </c>
      <c r="E19" s="26">
        <v>2793.4166666666665</v>
      </c>
      <c r="F19" s="26">
        <v>2695.4166666666665</v>
      </c>
      <c r="G19" s="26">
        <v>2827.5</v>
      </c>
      <c r="H19" s="74">
        <v>101.94359756097562</v>
      </c>
      <c r="I19" s="75">
        <v>100.07482229704452</v>
      </c>
      <c r="J19" s="97">
        <v>107.50950570342206</v>
      </c>
      <c r="K19" s="26">
        <v>51</v>
      </c>
      <c r="L19" s="26">
        <v>2</v>
      </c>
      <c r="M19" s="26">
        <v>197.5</v>
      </c>
      <c r="P19" s="7"/>
      <c r="Q19" s="8"/>
    </row>
    <row r="21" spans="1:17" ht="15" customHeight="1" x14ac:dyDescent="0.2">
      <c r="A21" s="59" t="s">
        <v>132</v>
      </c>
    </row>
  </sheetData>
  <mergeCells count="1">
    <mergeCell ref="B4:C4"/>
  </mergeCells>
  <hyperlinks>
    <hyperlink ref="A21" location="Kazalo!A1" display="nazaj na kazalo" xr:uid="{00000000-0004-0000-06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5"/>
  <sheetViews>
    <sheetView showGridLines="0" workbookViewId="0">
      <selection activeCell="E40" sqref="E40"/>
    </sheetView>
  </sheetViews>
  <sheetFormatPr defaultColWidth="9.140625" defaultRowHeight="15" customHeight="1" x14ac:dyDescent="0.2"/>
  <cols>
    <col min="1" max="1" width="21.5703125" style="6" customWidth="1"/>
    <col min="2" max="7" width="9.28515625" style="6" customWidth="1"/>
    <col min="8" max="10" width="9.85546875" style="6" customWidth="1"/>
    <col min="11" max="12" width="8.28515625" style="6" customWidth="1"/>
    <col min="13" max="13" width="9" style="6" customWidth="1"/>
    <col min="14" max="15" width="9.140625" style="6"/>
    <col min="16" max="16" width="11.5703125" style="6" bestFit="1" customWidth="1"/>
    <col min="17" max="16384" width="9.140625" style="6"/>
  </cols>
  <sheetData>
    <row r="1" spans="1:16" ht="15" customHeight="1" x14ac:dyDescent="0.2">
      <c r="A1" s="9" t="s">
        <v>176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6" ht="15" customHeight="1" x14ac:dyDescent="0.2">
      <c r="A3" s="45"/>
      <c r="B3" s="18"/>
      <c r="C3" s="33"/>
      <c r="D3" s="34"/>
      <c r="E3" s="28"/>
      <c r="F3" s="28"/>
      <c r="G3" s="28"/>
      <c r="H3" s="108"/>
      <c r="I3" s="113" t="s">
        <v>48</v>
      </c>
      <c r="J3" s="29"/>
      <c r="K3" s="28"/>
      <c r="L3" s="113" t="s">
        <v>175</v>
      </c>
      <c r="M3" s="28"/>
    </row>
    <row r="4" spans="1:16" ht="15" customHeight="1" x14ac:dyDescent="0.2">
      <c r="A4" s="109" t="s">
        <v>74</v>
      </c>
      <c r="B4" s="310"/>
      <c r="C4" s="311"/>
      <c r="D4" s="132"/>
      <c r="E4" s="147"/>
      <c r="F4" s="147"/>
      <c r="G4" s="147"/>
      <c r="H4" s="137" t="s">
        <v>605</v>
      </c>
      <c r="I4" s="133" t="s">
        <v>605</v>
      </c>
      <c r="J4" s="135" t="s">
        <v>610</v>
      </c>
      <c r="K4" s="131" t="s">
        <v>605</v>
      </c>
      <c r="L4" s="131" t="s">
        <v>605</v>
      </c>
      <c r="M4" s="131" t="s">
        <v>610</v>
      </c>
    </row>
    <row r="5" spans="1:16" ht="15" customHeight="1" x14ac:dyDescent="0.2">
      <c r="A5" s="166" t="s">
        <v>45</v>
      </c>
      <c r="B5" s="156" t="s">
        <v>584</v>
      </c>
      <c r="C5" s="157" t="s">
        <v>592</v>
      </c>
      <c r="D5" s="234" t="s">
        <v>605</v>
      </c>
      <c r="E5" s="157" t="s">
        <v>524</v>
      </c>
      <c r="F5" s="157" t="s">
        <v>557</v>
      </c>
      <c r="G5" s="157" t="s">
        <v>610</v>
      </c>
      <c r="H5" s="164" t="s">
        <v>606</v>
      </c>
      <c r="I5" s="165" t="s">
        <v>592</v>
      </c>
      <c r="J5" s="158" t="s">
        <v>611</v>
      </c>
      <c r="K5" s="157" t="s">
        <v>606</v>
      </c>
      <c r="L5" s="157" t="s">
        <v>592</v>
      </c>
      <c r="M5" s="157" t="s">
        <v>611</v>
      </c>
      <c r="N5" s="76"/>
      <c r="O5" s="76"/>
      <c r="P5" s="76"/>
    </row>
    <row r="6" spans="1:16" ht="15" customHeight="1" x14ac:dyDescent="0.2">
      <c r="A6" s="20" t="s">
        <v>7</v>
      </c>
      <c r="B6" s="21">
        <v>42245</v>
      </c>
      <c r="C6" s="22">
        <v>43257</v>
      </c>
      <c r="D6" s="36">
        <v>43231</v>
      </c>
      <c r="E6" s="22">
        <v>45982.333333333336</v>
      </c>
      <c r="F6" s="22">
        <v>45409.916666666664</v>
      </c>
      <c r="G6" s="22">
        <v>44950.25</v>
      </c>
      <c r="H6" s="66">
        <v>97.571489832306412</v>
      </c>
      <c r="I6" s="68">
        <v>99.939894121182704</v>
      </c>
      <c r="J6" s="116">
        <v>99.246547365399678</v>
      </c>
      <c r="K6" s="22">
        <v>-1076</v>
      </c>
      <c r="L6" s="23">
        <v>-26</v>
      </c>
      <c r="M6" s="23">
        <v>-341.25</v>
      </c>
      <c r="N6" s="76"/>
      <c r="O6" s="76"/>
      <c r="P6" s="76"/>
    </row>
    <row r="7" spans="1:16" ht="12.75" customHeight="1" x14ac:dyDescent="0.2">
      <c r="A7" s="10"/>
      <c r="B7" s="14"/>
      <c r="C7" s="15"/>
      <c r="D7" s="37"/>
      <c r="E7" s="15"/>
      <c r="F7" s="15"/>
      <c r="G7" s="15"/>
      <c r="H7" s="69"/>
      <c r="I7" s="71"/>
      <c r="J7" s="110"/>
      <c r="K7" s="15"/>
      <c r="L7" s="16"/>
      <c r="M7" s="16"/>
      <c r="N7" s="76"/>
      <c r="O7" s="76"/>
      <c r="P7" s="76"/>
    </row>
    <row r="8" spans="1:16" ht="15" customHeight="1" x14ac:dyDescent="0.2">
      <c r="A8" s="61" t="s">
        <v>20</v>
      </c>
      <c r="B8" s="62">
        <v>23320</v>
      </c>
      <c r="C8" s="16">
        <v>23882</v>
      </c>
      <c r="D8" s="63">
        <v>23932</v>
      </c>
      <c r="E8" s="16">
        <v>26888.666666666668</v>
      </c>
      <c r="F8" s="16">
        <v>26117.25</v>
      </c>
      <c r="G8" s="16">
        <v>24949.875</v>
      </c>
      <c r="H8" s="117">
        <v>94.305867517831103</v>
      </c>
      <c r="I8" s="71">
        <v>100.20936269994138</v>
      </c>
      <c r="J8" s="110">
        <v>94.888994532921316</v>
      </c>
      <c r="K8" s="136">
        <v>-1445</v>
      </c>
      <c r="L8" s="136">
        <v>50</v>
      </c>
      <c r="M8" s="136">
        <v>-1343.875</v>
      </c>
      <c r="N8" s="76"/>
      <c r="O8" s="76"/>
      <c r="P8" s="76"/>
    </row>
    <row r="9" spans="1:16" ht="15" customHeight="1" x14ac:dyDescent="0.2">
      <c r="A9" s="41" t="s">
        <v>26</v>
      </c>
      <c r="B9" s="11">
        <v>3219</v>
      </c>
      <c r="C9" s="12">
        <v>3311</v>
      </c>
      <c r="D9" s="38">
        <v>3316</v>
      </c>
      <c r="E9" s="12">
        <v>3638.75</v>
      </c>
      <c r="F9" s="12">
        <v>3548</v>
      </c>
      <c r="G9" s="12">
        <v>3350.75</v>
      </c>
      <c r="H9" s="72">
        <v>94.661718526976884</v>
      </c>
      <c r="I9" s="73">
        <v>100.15101177891876</v>
      </c>
      <c r="J9" s="96">
        <v>93.501691722766751</v>
      </c>
      <c r="K9" s="123">
        <v>-187</v>
      </c>
      <c r="L9" s="123">
        <v>5</v>
      </c>
      <c r="M9" s="123">
        <v>-232.875</v>
      </c>
      <c r="N9" s="76"/>
      <c r="O9" s="78"/>
      <c r="P9" s="79"/>
    </row>
    <row r="10" spans="1:16" ht="15" customHeight="1" x14ac:dyDescent="0.2">
      <c r="A10" s="41" t="s">
        <v>23</v>
      </c>
      <c r="B10" s="11">
        <v>1352</v>
      </c>
      <c r="C10" s="12">
        <v>1397</v>
      </c>
      <c r="D10" s="38">
        <v>1400</v>
      </c>
      <c r="E10" s="12">
        <v>1484.5</v>
      </c>
      <c r="F10" s="12">
        <v>1458.75</v>
      </c>
      <c r="G10" s="12">
        <v>1469.875</v>
      </c>
      <c r="H10" s="72">
        <v>97.833682739343118</v>
      </c>
      <c r="I10" s="73">
        <v>100.21474588403723</v>
      </c>
      <c r="J10" s="96">
        <v>102.3055507221159</v>
      </c>
      <c r="K10" s="123">
        <v>-31</v>
      </c>
      <c r="L10" s="123">
        <v>3</v>
      </c>
      <c r="M10" s="123">
        <v>33.125</v>
      </c>
      <c r="N10" s="76"/>
      <c r="O10" s="78"/>
      <c r="P10" s="79"/>
    </row>
    <row r="11" spans="1:16" ht="15" customHeight="1" x14ac:dyDescent="0.2">
      <c r="A11" s="41" t="s">
        <v>22</v>
      </c>
      <c r="B11" s="11">
        <v>7143</v>
      </c>
      <c r="C11" s="12">
        <v>7276</v>
      </c>
      <c r="D11" s="38">
        <v>7294</v>
      </c>
      <c r="E11" s="12">
        <v>7881.833333333333</v>
      </c>
      <c r="F11" s="12">
        <v>7972.75</v>
      </c>
      <c r="G11" s="12">
        <v>7672.25</v>
      </c>
      <c r="H11" s="72">
        <v>94.813466787989071</v>
      </c>
      <c r="I11" s="73">
        <v>100.24738867509622</v>
      </c>
      <c r="J11" s="96">
        <v>95.482405650104226</v>
      </c>
      <c r="K11" s="123">
        <v>-399</v>
      </c>
      <c r="L11" s="123">
        <v>18</v>
      </c>
      <c r="M11" s="123">
        <v>-363</v>
      </c>
      <c r="N11" s="76"/>
      <c r="O11" s="78"/>
      <c r="P11" s="79"/>
    </row>
    <row r="12" spans="1:16" ht="15" customHeight="1" x14ac:dyDescent="0.2">
      <c r="A12" s="41" t="s">
        <v>21</v>
      </c>
      <c r="B12" s="11">
        <v>2253</v>
      </c>
      <c r="C12" s="12">
        <v>2313</v>
      </c>
      <c r="D12" s="38">
        <v>2298</v>
      </c>
      <c r="E12" s="12">
        <v>3084.8333333333335</v>
      </c>
      <c r="F12" s="12">
        <v>2774.4166666666665</v>
      </c>
      <c r="G12" s="12">
        <v>2550.875</v>
      </c>
      <c r="H12" s="72">
        <v>89.346811819595644</v>
      </c>
      <c r="I12" s="73">
        <v>99.351491569390404</v>
      </c>
      <c r="J12" s="96">
        <v>89.355460197915761</v>
      </c>
      <c r="K12" s="123">
        <v>-274</v>
      </c>
      <c r="L12" s="123">
        <v>-15</v>
      </c>
      <c r="M12" s="123">
        <v>-303.875</v>
      </c>
      <c r="N12" s="76"/>
      <c r="O12" s="78"/>
      <c r="P12" s="79"/>
    </row>
    <row r="13" spans="1:16" ht="15" customHeight="1" x14ac:dyDescent="0.2">
      <c r="A13" s="41" t="s">
        <v>453</v>
      </c>
      <c r="B13" s="11">
        <v>1679</v>
      </c>
      <c r="C13" s="12">
        <v>1706</v>
      </c>
      <c r="D13" s="38">
        <v>1721</v>
      </c>
      <c r="E13" s="12">
        <v>2072.8333333333335</v>
      </c>
      <c r="F13" s="12">
        <v>1842.1666666666667</v>
      </c>
      <c r="G13" s="12">
        <v>1764.25</v>
      </c>
      <c r="H13" s="72">
        <v>96.037946428571431</v>
      </c>
      <c r="I13" s="73">
        <v>100.87924970691677</v>
      </c>
      <c r="J13" s="96">
        <v>93.631418336208043</v>
      </c>
      <c r="K13" s="123">
        <v>-71</v>
      </c>
      <c r="L13" s="123">
        <v>15</v>
      </c>
      <c r="M13" s="123">
        <v>-120</v>
      </c>
      <c r="N13" s="76"/>
      <c r="O13" s="78"/>
      <c r="P13" s="79"/>
    </row>
    <row r="14" spans="1:16" ht="15" customHeight="1" x14ac:dyDescent="0.2">
      <c r="A14" s="41" t="s">
        <v>454</v>
      </c>
      <c r="B14" s="11">
        <v>859</v>
      </c>
      <c r="C14" s="12">
        <v>897</v>
      </c>
      <c r="D14" s="38">
        <v>883</v>
      </c>
      <c r="E14" s="12">
        <v>889.33333333333337</v>
      </c>
      <c r="F14" s="12">
        <v>939.83333333333337</v>
      </c>
      <c r="G14" s="12">
        <v>909.25</v>
      </c>
      <c r="H14" s="72">
        <v>90.564102564102569</v>
      </c>
      <c r="I14" s="73">
        <v>98.439241917502784</v>
      </c>
      <c r="J14" s="96">
        <v>97.506702412868634</v>
      </c>
      <c r="K14" s="123">
        <v>-92</v>
      </c>
      <c r="L14" s="123">
        <v>-14</v>
      </c>
      <c r="M14" s="123">
        <v>-23.25</v>
      </c>
      <c r="N14" s="76"/>
      <c r="O14" s="78"/>
      <c r="P14" s="79"/>
    </row>
    <row r="15" spans="1:16" ht="15" customHeight="1" x14ac:dyDescent="0.2">
      <c r="A15" s="41" t="s">
        <v>24</v>
      </c>
      <c r="B15" s="11">
        <v>5699</v>
      </c>
      <c r="C15" s="12">
        <v>5860</v>
      </c>
      <c r="D15" s="38">
        <v>5893</v>
      </c>
      <c r="E15" s="12">
        <v>6464.75</v>
      </c>
      <c r="F15" s="12">
        <v>6314.583333333333</v>
      </c>
      <c r="G15" s="12">
        <v>6045.75</v>
      </c>
      <c r="H15" s="72">
        <v>95.7277452891488</v>
      </c>
      <c r="I15" s="73">
        <v>100.56313993174062</v>
      </c>
      <c r="J15" s="96">
        <v>95.857777073093388</v>
      </c>
      <c r="K15" s="123">
        <v>-263</v>
      </c>
      <c r="L15" s="123">
        <v>33</v>
      </c>
      <c r="M15" s="123">
        <v>-261.25</v>
      </c>
      <c r="N15" s="76"/>
      <c r="O15" s="78"/>
      <c r="P15" s="79"/>
    </row>
    <row r="16" spans="1:16" ht="15" customHeight="1" x14ac:dyDescent="0.2">
      <c r="A16" s="41" t="s">
        <v>25</v>
      </c>
      <c r="B16" s="11">
        <v>1116</v>
      </c>
      <c r="C16" s="12">
        <v>1122</v>
      </c>
      <c r="D16" s="38">
        <v>1127</v>
      </c>
      <c r="E16" s="12">
        <v>1371.8333333333333</v>
      </c>
      <c r="F16" s="12">
        <v>1266.75</v>
      </c>
      <c r="G16" s="12">
        <v>1186.875</v>
      </c>
      <c r="H16" s="72">
        <v>89.800796812749013</v>
      </c>
      <c r="I16" s="73">
        <v>100.44563279857397</v>
      </c>
      <c r="J16" s="96">
        <v>94.224471568919327</v>
      </c>
      <c r="K16" s="123">
        <v>-128</v>
      </c>
      <c r="L16" s="123">
        <v>5</v>
      </c>
      <c r="M16" s="123">
        <v>-72.75</v>
      </c>
      <c r="N16" s="76"/>
      <c r="O16" s="78"/>
      <c r="P16" s="79"/>
    </row>
    <row r="17" spans="1:16" ht="15" customHeight="1" x14ac:dyDescent="0.2">
      <c r="A17" s="41"/>
      <c r="B17" s="11"/>
      <c r="C17" s="12"/>
      <c r="D17" s="38"/>
      <c r="E17" s="12"/>
      <c r="F17" s="12"/>
      <c r="G17" s="12"/>
      <c r="H17" s="72"/>
      <c r="I17" s="73"/>
      <c r="J17" s="96"/>
      <c r="K17" s="123"/>
      <c r="L17" s="123"/>
      <c r="M17" s="123"/>
      <c r="N17" s="76"/>
      <c r="O17" s="78"/>
      <c r="P17" s="79"/>
    </row>
    <row r="18" spans="1:16" ht="15" customHeight="1" x14ac:dyDescent="0.2">
      <c r="A18" s="61" t="s">
        <v>27</v>
      </c>
      <c r="B18" s="62">
        <v>16939</v>
      </c>
      <c r="C18" s="16">
        <v>17373</v>
      </c>
      <c r="D18" s="63">
        <v>17312</v>
      </c>
      <c r="E18" s="16">
        <v>18133.916666666668</v>
      </c>
      <c r="F18" s="16">
        <v>17866.333333333332</v>
      </c>
      <c r="G18" s="16">
        <v>17903.875</v>
      </c>
      <c r="H18" s="117">
        <v>98.722627737226276</v>
      </c>
      <c r="I18" s="71">
        <v>99.64888044667012</v>
      </c>
      <c r="J18" s="110">
        <v>100.82784836858963</v>
      </c>
      <c r="K18" s="136">
        <v>-224</v>
      </c>
      <c r="L18" s="136">
        <v>-61</v>
      </c>
      <c r="M18" s="136">
        <v>147</v>
      </c>
      <c r="N18" s="76"/>
      <c r="O18" s="78"/>
      <c r="P18" s="79"/>
    </row>
    <row r="19" spans="1:16" ht="15" customHeight="1" x14ac:dyDescent="0.2">
      <c r="A19" s="41" t="s">
        <v>29</v>
      </c>
      <c r="B19" s="11">
        <v>2771</v>
      </c>
      <c r="C19" s="12">
        <v>2862</v>
      </c>
      <c r="D19" s="38">
        <v>2887</v>
      </c>
      <c r="E19" s="12">
        <v>2900</v>
      </c>
      <c r="F19" s="12">
        <v>2937.0833333333335</v>
      </c>
      <c r="G19" s="12">
        <v>2972.375</v>
      </c>
      <c r="H19" s="72">
        <v>101.33380133380135</v>
      </c>
      <c r="I19" s="73">
        <v>100.87351502445843</v>
      </c>
      <c r="J19" s="96">
        <v>101.33816322181973</v>
      </c>
      <c r="K19" s="123">
        <v>38</v>
      </c>
      <c r="L19" s="123">
        <v>25</v>
      </c>
      <c r="M19" s="123">
        <v>39.25</v>
      </c>
      <c r="N19" s="76"/>
      <c r="O19" s="78"/>
      <c r="P19" s="79"/>
    </row>
    <row r="20" spans="1:16" ht="15" customHeight="1" x14ac:dyDescent="0.2">
      <c r="A20" s="41" t="s">
        <v>30</v>
      </c>
      <c r="B20" s="11">
        <v>1419</v>
      </c>
      <c r="C20" s="12">
        <v>1513</v>
      </c>
      <c r="D20" s="38">
        <v>1524</v>
      </c>
      <c r="E20" s="12">
        <v>1620.5</v>
      </c>
      <c r="F20" s="12">
        <v>1546.0833333333333</v>
      </c>
      <c r="G20" s="12">
        <v>1546.875</v>
      </c>
      <c r="H20" s="72">
        <v>102.55720053835802</v>
      </c>
      <c r="I20" s="73">
        <v>100.7270323859881</v>
      </c>
      <c r="J20" s="96">
        <v>101.27670022096736</v>
      </c>
      <c r="K20" s="123">
        <v>38</v>
      </c>
      <c r="L20" s="123">
        <v>11</v>
      </c>
      <c r="M20" s="123">
        <v>19.5</v>
      </c>
      <c r="N20" s="76"/>
      <c r="O20" s="78"/>
      <c r="P20" s="79"/>
    </row>
    <row r="21" spans="1:16" ht="15" customHeight="1" x14ac:dyDescent="0.2">
      <c r="A21" s="41" t="s">
        <v>31</v>
      </c>
      <c r="B21" s="11">
        <v>2114</v>
      </c>
      <c r="C21" s="12">
        <v>2181</v>
      </c>
      <c r="D21" s="38">
        <v>2157</v>
      </c>
      <c r="E21" s="12">
        <v>2478.9166666666665</v>
      </c>
      <c r="F21" s="12">
        <v>2402.75</v>
      </c>
      <c r="G21" s="12">
        <v>2363.5</v>
      </c>
      <c r="H21" s="72">
        <v>95.147772386413763</v>
      </c>
      <c r="I21" s="73">
        <v>98.899587345254474</v>
      </c>
      <c r="J21" s="96">
        <v>98.279536358438591</v>
      </c>
      <c r="K21" s="123">
        <v>-110</v>
      </c>
      <c r="L21" s="123">
        <v>-24</v>
      </c>
      <c r="M21" s="123">
        <v>-41.375</v>
      </c>
      <c r="N21" s="76"/>
      <c r="O21" s="78"/>
      <c r="P21" s="79"/>
    </row>
    <row r="22" spans="1:16" ht="15" customHeight="1" x14ac:dyDescent="0.2">
      <c r="A22" s="41" t="s">
        <v>28</v>
      </c>
      <c r="B22" s="11">
        <v>10635</v>
      </c>
      <c r="C22" s="12">
        <v>10817</v>
      </c>
      <c r="D22" s="38">
        <v>10744</v>
      </c>
      <c r="E22" s="12">
        <v>11134.5</v>
      </c>
      <c r="F22" s="12">
        <v>10980.416666666666</v>
      </c>
      <c r="G22" s="12">
        <v>11021.125</v>
      </c>
      <c r="H22" s="72">
        <v>98.262301079202487</v>
      </c>
      <c r="I22" s="73">
        <v>99.325136359434225</v>
      </c>
      <c r="J22" s="96">
        <v>101.19014828076939</v>
      </c>
      <c r="K22" s="123">
        <v>-190</v>
      </c>
      <c r="L22" s="123">
        <v>-73</v>
      </c>
      <c r="M22" s="123">
        <v>129.625</v>
      </c>
      <c r="N22" s="76"/>
      <c r="O22" s="78"/>
      <c r="P22" s="79"/>
    </row>
    <row r="23" spans="1:16" ht="15" customHeight="1" x14ac:dyDescent="0.2">
      <c r="A23" s="41"/>
      <c r="B23" s="11"/>
      <c r="C23" s="12"/>
      <c r="D23" s="38"/>
      <c r="E23" s="12"/>
      <c r="F23" s="12"/>
      <c r="G23" s="12"/>
      <c r="H23" s="72"/>
      <c r="I23" s="73"/>
      <c r="J23" s="96"/>
      <c r="K23" s="123"/>
      <c r="L23" s="123"/>
      <c r="M23" s="123"/>
      <c r="N23" s="76"/>
      <c r="O23" s="78"/>
      <c r="P23" s="79"/>
    </row>
    <row r="24" spans="1:16" ht="15" customHeight="1" x14ac:dyDescent="0.2">
      <c r="A24" s="118" t="s">
        <v>50</v>
      </c>
      <c r="B24" s="99">
        <v>1986</v>
      </c>
      <c r="C24" s="100">
        <v>2002</v>
      </c>
      <c r="D24" s="101">
        <v>1987</v>
      </c>
      <c r="E24" s="100">
        <v>959.75</v>
      </c>
      <c r="F24" s="100">
        <v>1426.3333333333333</v>
      </c>
      <c r="G24" s="100">
        <v>2096.5</v>
      </c>
      <c r="H24" s="119">
        <v>142.53945480631276</v>
      </c>
      <c r="I24" s="120">
        <v>99.250749250749251</v>
      </c>
      <c r="J24" s="121">
        <v>168.95335952452905</v>
      </c>
      <c r="K24" s="124">
        <v>593</v>
      </c>
      <c r="L24" s="124">
        <v>-15</v>
      </c>
      <c r="M24" s="124">
        <v>855.625</v>
      </c>
      <c r="N24" s="76"/>
      <c r="O24" s="78"/>
      <c r="P24" s="79"/>
    </row>
    <row r="25" spans="1:16" ht="15" customHeight="1" x14ac:dyDescent="0.2">
      <c r="M25" s="76"/>
      <c r="N25" s="76"/>
      <c r="O25" s="76"/>
      <c r="P25" s="76"/>
    </row>
    <row r="26" spans="1:16" ht="15" customHeight="1" x14ac:dyDescent="0.2">
      <c r="A26" s="59" t="s">
        <v>132</v>
      </c>
      <c r="M26" s="76"/>
      <c r="N26" s="76"/>
      <c r="O26" s="76"/>
      <c r="P26" s="76"/>
    </row>
    <row r="27" spans="1:16" ht="15" customHeight="1" x14ac:dyDescent="0.2">
      <c r="M27" s="76"/>
      <c r="N27" s="76"/>
      <c r="O27" s="76"/>
      <c r="P27" s="76"/>
    </row>
    <row r="28" spans="1:16" ht="15" customHeight="1" x14ac:dyDescent="0.2">
      <c r="M28" s="76"/>
      <c r="N28" s="76"/>
      <c r="O28" s="76"/>
      <c r="P28" s="76"/>
    </row>
    <row r="29" spans="1:16" ht="15" customHeight="1" x14ac:dyDescent="0.2">
      <c r="M29" s="76"/>
      <c r="N29" s="76"/>
      <c r="O29" s="76"/>
      <c r="P29" s="76"/>
    </row>
    <row r="30" spans="1:16" ht="15" customHeight="1" x14ac:dyDescent="0.2">
      <c r="M30" s="76"/>
      <c r="N30" s="76"/>
      <c r="O30" s="76"/>
      <c r="P30" s="76"/>
    </row>
    <row r="31" spans="1:16" ht="15" customHeight="1" x14ac:dyDescent="0.2">
      <c r="M31" s="76"/>
      <c r="N31" s="76"/>
      <c r="O31" s="76"/>
      <c r="P31" s="76"/>
    </row>
    <row r="32" spans="1:16" ht="15" customHeight="1" x14ac:dyDescent="0.2">
      <c r="M32" s="76"/>
      <c r="N32" s="76"/>
      <c r="O32" s="76"/>
      <c r="P32" s="76"/>
    </row>
    <row r="33" spans="13:16" ht="15" customHeight="1" x14ac:dyDescent="0.2">
      <c r="M33" s="76"/>
      <c r="N33" s="76"/>
      <c r="O33" s="76"/>
      <c r="P33" s="76"/>
    </row>
    <row r="34" spans="13:16" ht="15" customHeight="1" x14ac:dyDescent="0.2">
      <c r="M34" s="76"/>
      <c r="N34" s="76"/>
      <c r="O34" s="76"/>
      <c r="P34" s="76"/>
    </row>
    <row r="35" spans="13:16" ht="15" customHeight="1" x14ac:dyDescent="0.2">
      <c r="M35" s="76"/>
      <c r="N35" s="76"/>
      <c r="O35" s="76"/>
      <c r="P35" s="76"/>
    </row>
  </sheetData>
  <mergeCells count="1">
    <mergeCell ref="B4:C4"/>
  </mergeCells>
  <hyperlinks>
    <hyperlink ref="A26" location="Kazalo!A1" display="nazaj na kazalo" xr:uid="{00000000-0004-0000-08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1"/>
  <sheetViews>
    <sheetView showGridLines="0" workbookViewId="0">
      <selection activeCell="G39" sqref="G39"/>
    </sheetView>
  </sheetViews>
  <sheetFormatPr defaultColWidth="9.140625" defaultRowHeight="15" customHeight="1" x14ac:dyDescent="0.2"/>
  <cols>
    <col min="1" max="1" width="14.28515625" style="6" customWidth="1"/>
    <col min="2" max="4" width="7.85546875" style="6" customWidth="1"/>
    <col min="5" max="7" width="9.28515625" style="6" customWidth="1"/>
    <col min="8" max="10" width="9.85546875" style="6" customWidth="1"/>
    <col min="11" max="11" width="8.28515625" style="6" customWidth="1"/>
    <col min="12" max="16384" width="9.140625" style="6"/>
  </cols>
  <sheetData>
    <row r="1" spans="1:11" ht="15" customHeight="1" x14ac:dyDescent="0.2">
      <c r="A1" s="9" t="s">
        <v>173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2">
      <c r="A3" s="29"/>
      <c r="B3" s="18"/>
      <c r="C3" s="33"/>
      <c r="D3" s="34"/>
      <c r="E3" s="28"/>
      <c r="F3" s="28"/>
      <c r="G3" s="28"/>
      <c r="H3" s="308" t="s">
        <v>48</v>
      </c>
      <c r="I3" s="309"/>
      <c r="J3" s="309"/>
      <c r="K3" s="2"/>
    </row>
    <row r="4" spans="1:11" ht="15" customHeight="1" x14ac:dyDescent="0.2">
      <c r="A4" s="150" t="s">
        <v>52</v>
      </c>
      <c r="B4" s="310"/>
      <c r="C4" s="311"/>
      <c r="D4" s="132"/>
      <c r="E4" s="2"/>
      <c r="F4" s="2"/>
      <c r="G4" s="2"/>
      <c r="H4" s="137" t="s">
        <v>605</v>
      </c>
      <c r="I4" s="133" t="s">
        <v>605</v>
      </c>
      <c r="J4" s="133" t="s">
        <v>602</v>
      </c>
      <c r="K4" s="2"/>
    </row>
    <row r="5" spans="1:11" ht="15.75" customHeight="1" x14ac:dyDescent="0.2">
      <c r="A5" s="151" t="s">
        <v>46</v>
      </c>
      <c r="B5" s="156" t="s">
        <v>584</v>
      </c>
      <c r="C5" s="157" t="s">
        <v>592</v>
      </c>
      <c r="D5" s="234" t="s">
        <v>605</v>
      </c>
      <c r="E5" s="157" t="s">
        <v>521</v>
      </c>
      <c r="F5" s="157" t="s">
        <v>554</v>
      </c>
      <c r="G5" s="157" t="s">
        <v>602</v>
      </c>
      <c r="H5" s="164" t="s">
        <v>606</v>
      </c>
      <c r="I5" s="165" t="s">
        <v>592</v>
      </c>
      <c r="J5" s="165" t="s">
        <v>601</v>
      </c>
      <c r="K5" s="2"/>
    </row>
    <row r="6" spans="1:11" ht="15" customHeight="1" x14ac:dyDescent="0.2">
      <c r="A6" s="20" t="s">
        <v>7</v>
      </c>
      <c r="B6" s="21">
        <v>4039</v>
      </c>
      <c r="C6" s="22">
        <v>5298</v>
      </c>
      <c r="D6" s="36">
        <v>3853</v>
      </c>
      <c r="E6" s="22">
        <v>62173</v>
      </c>
      <c r="F6" s="22">
        <v>62262</v>
      </c>
      <c r="G6" s="22">
        <v>38292</v>
      </c>
      <c r="H6" s="66">
        <v>95.893479342956695</v>
      </c>
      <c r="I6" s="68">
        <v>72.725556813892041</v>
      </c>
      <c r="J6" s="68">
        <v>98.444610124174105</v>
      </c>
      <c r="K6" s="2"/>
    </row>
    <row r="7" spans="1:11" ht="12.75" customHeight="1" x14ac:dyDescent="0.2">
      <c r="A7" s="10"/>
      <c r="B7" s="14"/>
      <c r="C7" s="15"/>
      <c r="D7" s="37"/>
      <c r="E7" s="15"/>
      <c r="F7" s="15"/>
      <c r="G7" s="15"/>
      <c r="H7" s="69"/>
      <c r="I7" s="71"/>
      <c r="J7" s="71"/>
      <c r="K7" s="2"/>
    </row>
    <row r="8" spans="1:11" ht="15" customHeight="1" x14ac:dyDescent="0.2">
      <c r="A8" s="17" t="s">
        <v>8</v>
      </c>
      <c r="B8" s="11">
        <v>459</v>
      </c>
      <c r="C8" s="12">
        <v>558</v>
      </c>
      <c r="D8" s="38">
        <v>407</v>
      </c>
      <c r="E8" s="12">
        <v>6770</v>
      </c>
      <c r="F8" s="12">
        <v>6737</v>
      </c>
      <c r="G8" s="12">
        <v>3956</v>
      </c>
      <c r="H8" s="72">
        <v>96.904761904761898</v>
      </c>
      <c r="I8" s="73">
        <v>72.939068100358426</v>
      </c>
      <c r="J8" s="73">
        <v>92.386735170481089</v>
      </c>
      <c r="K8" s="3"/>
    </row>
    <row r="9" spans="1:11" ht="15" customHeight="1" x14ac:dyDescent="0.2">
      <c r="A9" s="17" t="s">
        <v>9</v>
      </c>
      <c r="B9" s="11">
        <v>273</v>
      </c>
      <c r="C9" s="12">
        <v>398</v>
      </c>
      <c r="D9" s="38">
        <v>299</v>
      </c>
      <c r="E9" s="12">
        <v>4588</v>
      </c>
      <c r="F9" s="12">
        <v>4915</v>
      </c>
      <c r="G9" s="12">
        <v>2977</v>
      </c>
      <c r="H9" s="72">
        <v>86.1671469740634</v>
      </c>
      <c r="I9" s="73">
        <v>75.125628140703512</v>
      </c>
      <c r="J9" s="73">
        <v>99.899328859060404</v>
      </c>
      <c r="K9" s="3"/>
    </row>
    <row r="10" spans="1:11" ht="15" customHeight="1" x14ac:dyDescent="0.2">
      <c r="A10" s="17" t="s">
        <v>10</v>
      </c>
      <c r="B10" s="11">
        <v>291</v>
      </c>
      <c r="C10" s="12">
        <v>417</v>
      </c>
      <c r="D10" s="38">
        <v>354</v>
      </c>
      <c r="E10" s="12">
        <v>5182</v>
      </c>
      <c r="F10" s="12">
        <v>5240</v>
      </c>
      <c r="G10" s="12">
        <v>3141</v>
      </c>
      <c r="H10" s="72">
        <v>102.60869565217392</v>
      </c>
      <c r="I10" s="73">
        <v>84.892086330935257</v>
      </c>
      <c r="J10" s="73">
        <v>99.367288832647887</v>
      </c>
      <c r="K10" s="3"/>
    </row>
    <row r="11" spans="1:11" ht="15" customHeight="1" x14ac:dyDescent="0.2">
      <c r="A11" s="17" t="s">
        <v>11</v>
      </c>
      <c r="B11" s="11">
        <v>1205</v>
      </c>
      <c r="C11" s="12">
        <v>1371</v>
      </c>
      <c r="D11" s="38">
        <v>984</v>
      </c>
      <c r="E11" s="12">
        <v>15343</v>
      </c>
      <c r="F11" s="12">
        <v>15633</v>
      </c>
      <c r="G11" s="12">
        <v>9907</v>
      </c>
      <c r="H11" s="72">
        <v>94.889103182256505</v>
      </c>
      <c r="I11" s="73">
        <v>71.772428884026269</v>
      </c>
      <c r="J11" s="73">
        <v>100.93734080489047</v>
      </c>
      <c r="K11" s="4"/>
    </row>
    <row r="12" spans="1:11" ht="15" customHeight="1" x14ac:dyDescent="0.2">
      <c r="A12" s="17" t="s">
        <v>12</v>
      </c>
      <c r="B12" s="11">
        <v>553</v>
      </c>
      <c r="C12" s="12">
        <v>794</v>
      </c>
      <c r="D12" s="38">
        <v>612</v>
      </c>
      <c r="E12" s="12">
        <v>9668</v>
      </c>
      <c r="F12" s="12">
        <v>9710</v>
      </c>
      <c r="G12" s="12">
        <v>5940</v>
      </c>
      <c r="H12" s="72">
        <v>97.452229299363054</v>
      </c>
      <c r="I12" s="73">
        <v>77.07808564231739</v>
      </c>
      <c r="J12" s="73">
        <v>94.4356120826709</v>
      </c>
      <c r="K12" s="4"/>
    </row>
    <row r="13" spans="1:11" ht="15" customHeight="1" x14ac:dyDescent="0.2">
      <c r="A13" s="17" t="s">
        <v>13</v>
      </c>
      <c r="B13" s="11">
        <v>243</v>
      </c>
      <c r="C13" s="12">
        <v>349</v>
      </c>
      <c r="D13" s="38">
        <v>218</v>
      </c>
      <c r="E13" s="12">
        <v>4902</v>
      </c>
      <c r="F13" s="12">
        <v>4497</v>
      </c>
      <c r="G13" s="12">
        <v>2726</v>
      </c>
      <c r="H13" s="72">
        <v>78.136200716845877</v>
      </c>
      <c r="I13" s="73">
        <v>62.464183381088823</v>
      </c>
      <c r="J13" s="73">
        <v>95.548545390816685</v>
      </c>
      <c r="K13" s="5"/>
    </row>
    <row r="14" spans="1:11" ht="15" customHeight="1" x14ac:dyDescent="0.2">
      <c r="A14" s="17" t="s">
        <v>14</v>
      </c>
      <c r="B14" s="11">
        <v>185</v>
      </c>
      <c r="C14" s="12">
        <v>248</v>
      </c>
      <c r="D14" s="38">
        <v>175</v>
      </c>
      <c r="E14" s="12">
        <v>2369</v>
      </c>
      <c r="F14" s="12">
        <v>2473</v>
      </c>
      <c r="G14" s="12">
        <v>1573</v>
      </c>
      <c r="H14" s="72">
        <v>113.63636363636364</v>
      </c>
      <c r="I14" s="73">
        <v>70.564516129032256</v>
      </c>
      <c r="J14" s="73">
        <v>107.44535519125684</v>
      </c>
      <c r="K14" s="5"/>
    </row>
    <row r="15" spans="1:11" ht="15" customHeight="1" x14ac:dyDescent="0.2">
      <c r="A15" s="17" t="s">
        <v>15</v>
      </c>
      <c r="B15" s="11">
        <v>174</v>
      </c>
      <c r="C15" s="12">
        <v>254</v>
      </c>
      <c r="D15" s="38">
        <v>155</v>
      </c>
      <c r="E15" s="12">
        <v>2621</v>
      </c>
      <c r="F15" s="12">
        <v>2527</v>
      </c>
      <c r="G15" s="12">
        <v>1638</v>
      </c>
      <c r="H15" s="72">
        <v>104.72972972972974</v>
      </c>
      <c r="I15" s="73">
        <v>61.023622047244096</v>
      </c>
      <c r="J15" s="73">
        <v>103.67088607594937</v>
      </c>
      <c r="K15" s="5"/>
    </row>
    <row r="16" spans="1:11" ht="15" customHeight="1" x14ac:dyDescent="0.2">
      <c r="A16" s="17" t="s">
        <v>16</v>
      </c>
      <c r="B16" s="11">
        <v>183</v>
      </c>
      <c r="C16" s="12">
        <v>251</v>
      </c>
      <c r="D16" s="38">
        <v>158</v>
      </c>
      <c r="E16" s="12">
        <v>3052</v>
      </c>
      <c r="F16" s="12">
        <v>2952</v>
      </c>
      <c r="G16" s="12">
        <v>1730</v>
      </c>
      <c r="H16" s="72">
        <v>88.268156424581008</v>
      </c>
      <c r="I16" s="73">
        <v>62.948207171314742</v>
      </c>
      <c r="J16" s="73">
        <v>92.562867843766711</v>
      </c>
      <c r="K16" s="5"/>
    </row>
    <row r="17" spans="1:11" ht="15" customHeight="1" x14ac:dyDescent="0.2">
      <c r="A17" s="17" t="s">
        <v>17</v>
      </c>
      <c r="B17" s="11">
        <v>120</v>
      </c>
      <c r="C17" s="12">
        <v>161</v>
      </c>
      <c r="D17" s="38">
        <v>139</v>
      </c>
      <c r="E17" s="12">
        <v>1853</v>
      </c>
      <c r="F17" s="12">
        <v>1807</v>
      </c>
      <c r="G17" s="12">
        <v>1241</v>
      </c>
      <c r="H17" s="72">
        <v>127.52293577981651</v>
      </c>
      <c r="I17" s="73">
        <v>86.335403726708066</v>
      </c>
      <c r="J17" s="73">
        <v>112.71571298819256</v>
      </c>
      <c r="K17" s="5"/>
    </row>
    <row r="18" spans="1:11" ht="15" customHeight="1" x14ac:dyDescent="0.2">
      <c r="A18" s="17" t="s">
        <v>18</v>
      </c>
      <c r="B18" s="11">
        <v>92</v>
      </c>
      <c r="C18" s="12">
        <v>147</v>
      </c>
      <c r="D18" s="38">
        <v>97</v>
      </c>
      <c r="E18" s="12">
        <v>1666</v>
      </c>
      <c r="F18" s="12">
        <v>1655</v>
      </c>
      <c r="G18" s="12">
        <v>941</v>
      </c>
      <c r="H18" s="72">
        <v>82.203389830508485</v>
      </c>
      <c r="I18" s="73">
        <v>65.986394557823118</v>
      </c>
      <c r="J18" s="73">
        <v>93.260654112983161</v>
      </c>
      <c r="K18" s="5"/>
    </row>
    <row r="19" spans="1:11" ht="15" customHeight="1" x14ac:dyDescent="0.2">
      <c r="A19" s="24" t="s">
        <v>19</v>
      </c>
      <c r="B19" s="25">
        <v>261</v>
      </c>
      <c r="C19" s="26">
        <v>350</v>
      </c>
      <c r="D19" s="39">
        <v>255</v>
      </c>
      <c r="E19" s="26">
        <v>4159</v>
      </c>
      <c r="F19" s="26">
        <v>4116</v>
      </c>
      <c r="G19" s="26">
        <v>2522</v>
      </c>
      <c r="H19" s="74">
        <v>100.39370078740157</v>
      </c>
      <c r="I19" s="75">
        <v>72.857142857142847</v>
      </c>
      <c r="J19" s="75">
        <v>101.16325711993581</v>
      </c>
      <c r="K19" s="5"/>
    </row>
    <row r="21" spans="1:11" ht="15" customHeight="1" x14ac:dyDescent="0.2">
      <c r="A21" s="59" t="s">
        <v>132</v>
      </c>
    </row>
  </sheetData>
  <mergeCells count="2">
    <mergeCell ref="B4:C4"/>
    <mergeCell ref="H3:J3"/>
  </mergeCells>
  <hyperlinks>
    <hyperlink ref="A21" location="Kazalo!A1" display="nazaj na kazalo" xr:uid="{00000000-0004-0000-0900-000000000000}"/>
  </hyperlinks>
  <pageMargins left="0.43307086614173229" right="0.43307086614173229" top="0.98425196850393704" bottom="0.98425196850393704" header="0" footer="0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5"/>
  <sheetViews>
    <sheetView showGridLines="0" workbookViewId="0">
      <selection activeCell="G40" sqref="G40"/>
    </sheetView>
  </sheetViews>
  <sheetFormatPr defaultColWidth="9.140625" defaultRowHeight="15" customHeight="1" x14ac:dyDescent="0.2"/>
  <cols>
    <col min="1" max="1" width="21.5703125" style="6" customWidth="1"/>
    <col min="2" max="7" width="8" style="6" customWidth="1"/>
    <col min="8" max="10" width="8.140625" style="6" customWidth="1"/>
    <col min="11" max="13" width="8.28515625" style="6" customWidth="1"/>
    <col min="14" max="14" width="9.140625" style="6"/>
    <col min="15" max="15" width="25.85546875" style="6" customWidth="1"/>
    <col min="16" max="16" width="9.140625" style="6"/>
    <col min="17" max="17" width="11.5703125" style="6" bestFit="1" customWidth="1"/>
    <col min="18" max="16384" width="9.140625" style="6"/>
  </cols>
  <sheetData>
    <row r="1" spans="1:17" ht="15" customHeight="1" x14ac:dyDescent="0.2">
      <c r="A1" s="9" t="s">
        <v>172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15" customHeight="1" x14ac:dyDescent="0.2">
      <c r="A3" s="45"/>
      <c r="B3" s="18"/>
      <c r="C3" s="33"/>
      <c r="D3" s="34"/>
      <c r="E3" s="28"/>
      <c r="F3" s="28"/>
      <c r="G3" s="28"/>
      <c r="H3" s="308" t="s">
        <v>48</v>
      </c>
      <c r="I3" s="309"/>
      <c r="J3" s="309"/>
      <c r="K3" s="2"/>
      <c r="L3" s="2"/>
      <c r="M3" s="2"/>
    </row>
    <row r="4" spans="1:17" ht="15" customHeight="1" x14ac:dyDescent="0.2">
      <c r="A4" s="109" t="s">
        <v>74</v>
      </c>
      <c r="B4" s="310"/>
      <c r="C4" s="311"/>
      <c r="D4" s="132"/>
      <c r="E4" s="2"/>
      <c r="F4" s="2"/>
      <c r="G4" s="2"/>
      <c r="H4" s="137" t="s">
        <v>605</v>
      </c>
      <c r="I4" s="133" t="s">
        <v>605</v>
      </c>
      <c r="J4" s="133" t="s">
        <v>602</v>
      </c>
      <c r="K4" s="2"/>
      <c r="L4" s="2"/>
      <c r="M4" s="2"/>
    </row>
    <row r="5" spans="1:17" ht="15" customHeight="1" x14ac:dyDescent="0.2">
      <c r="A5" s="166" t="s">
        <v>45</v>
      </c>
      <c r="B5" s="156" t="s">
        <v>584</v>
      </c>
      <c r="C5" s="157" t="s">
        <v>592</v>
      </c>
      <c r="D5" s="234" t="s">
        <v>605</v>
      </c>
      <c r="E5" s="157" t="s">
        <v>521</v>
      </c>
      <c r="F5" s="157" t="s">
        <v>554</v>
      </c>
      <c r="G5" s="157" t="s">
        <v>602</v>
      </c>
      <c r="H5" s="164" t="s">
        <v>606</v>
      </c>
      <c r="I5" s="165" t="s">
        <v>592</v>
      </c>
      <c r="J5" s="165" t="s">
        <v>601</v>
      </c>
      <c r="K5" s="2"/>
      <c r="L5" s="2"/>
      <c r="M5" s="10"/>
      <c r="N5" s="76"/>
      <c r="O5" s="76"/>
      <c r="P5" s="76"/>
      <c r="Q5" s="76"/>
    </row>
    <row r="6" spans="1:17" ht="15" customHeight="1" x14ac:dyDescent="0.2">
      <c r="A6" s="20" t="s">
        <v>7</v>
      </c>
      <c r="B6" s="21">
        <v>4039</v>
      </c>
      <c r="C6" s="22">
        <v>5298</v>
      </c>
      <c r="D6" s="36">
        <v>3853</v>
      </c>
      <c r="E6" s="22">
        <v>62173</v>
      </c>
      <c r="F6" s="22">
        <v>62262</v>
      </c>
      <c r="G6" s="22">
        <v>38292</v>
      </c>
      <c r="H6" s="66">
        <v>95.893479342956695</v>
      </c>
      <c r="I6" s="68">
        <v>72.725556813892041</v>
      </c>
      <c r="J6" s="68">
        <v>98.444610124174105</v>
      </c>
      <c r="K6" s="2"/>
      <c r="L6" s="2"/>
      <c r="M6" s="10"/>
      <c r="N6" s="76"/>
      <c r="O6" s="76"/>
      <c r="P6" s="76"/>
      <c r="Q6" s="76"/>
    </row>
    <row r="7" spans="1:17" ht="12.75" customHeight="1" x14ac:dyDescent="0.2">
      <c r="A7" s="10"/>
      <c r="B7" s="14"/>
      <c r="C7" s="15"/>
      <c r="D7" s="37"/>
      <c r="E7" s="15"/>
      <c r="F7" s="15"/>
      <c r="G7" s="15"/>
      <c r="H7" s="69"/>
      <c r="I7" s="71"/>
      <c r="J7" s="71"/>
      <c r="K7" s="2"/>
      <c r="L7" s="2"/>
      <c r="M7" s="10"/>
      <c r="N7" s="76"/>
      <c r="O7" s="76"/>
      <c r="P7" s="76"/>
      <c r="Q7" s="76"/>
    </row>
    <row r="8" spans="1:17" ht="15" customHeight="1" x14ac:dyDescent="0.2">
      <c r="A8" s="61" t="s">
        <v>20</v>
      </c>
      <c r="B8" s="62">
        <v>2206</v>
      </c>
      <c r="C8" s="16">
        <v>2991</v>
      </c>
      <c r="D8" s="63">
        <v>2121</v>
      </c>
      <c r="E8" s="16">
        <v>36000</v>
      </c>
      <c r="F8" s="16">
        <v>34942</v>
      </c>
      <c r="G8" s="16">
        <v>21289</v>
      </c>
      <c r="H8" s="117">
        <v>98.513701811425918</v>
      </c>
      <c r="I8" s="71">
        <v>70.912738214643937</v>
      </c>
      <c r="J8" s="71">
        <v>96.282393378861201</v>
      </c>
      <c r="K8" s="3"/>
      <c r="L8" s="3"/>
      <c r="M8" s="77"/>
      <c r="N8" s="76"/>
      <c r="O8" s="76"/>
      <c r="P8" s="76"/>
      <c r="Q8" s="76"/>
    </row>
    <row r="9" spans="1:17" ht="15" customHeight="1" x14ac:dyDescent="0.2">
      <c r="A9" s="41" t="s">
        <v>26</v>
      </c>
      <c r="B9" s="11">
        <v>240</v>
      </c>
      <c r="C9" s="12">
        <v>352</v>
      </c>
      <c r="D9" s="38">
        <v>215</v>
      </c>
      <c r="E9" s="12">
        <v>3712</v>
      </c>
      <c r="F9" s="12">
        <v>3348</v>
      </c>
      <c r="G9" s="12">
        <v>2220</v>
      </c>
      <c r="H9" s="72">
        <v>100.46728971962618</v>
      </c>
      <c r="I9" s="73">
        <v>61.07954545454546</v>
      </c>
      <c r="J9" s="73">
        <v>104.56900612341028</v>
      </c>
      <c r="K9" s="3"/>
      <c r="L9" s="3"/>
      <c r="M9" s="77"/>
      <c r="N9" s="76"/>
      <c r="O9" s="76"/>
      <c r="P9" s="78"/>
      <c r="Q9" s="79"/>
    </row>
    <row r="10" spans="1:17" ht="15" customHeight="1" x14ac:dyDescent="0.2">
      <c r="A10" s="41" t="s">
        <v>23</v>
      </c>
      <c r="B10" s="11">
        <v>148</v>
      </c>
      <c r="C10" s="12">
        <v>179</v>
      </c>
      <c r="D10" s="38">
        <v>137</v>
      </c>
      <c r="E10" s="12">
        <v>2285</v>
      </c>
      <c r="F10" s="12">
        <v>2136</v>
      </c>
      <c r="G10" s="12">
        <v>1323</v>
      </c>
      <c r="H10" s="72">
        <v>107.03125</v>
      </c>
      <c r="I10" s="73">
        <v>76.536312849162016</v>
      </c>
      <c r="J10" s="73">
        <v>101.1467889908257</v>
      </c>
      <c r="K10" s="3"/>
      <c r="L10" s="3"/>
      <c r="M10" s="77"/>
      <c r="N10" s="76"/>
      <c r="O10" s="76"/>
      <c r="P10" s="78"/>
      <c r="Q10" s="79"/>
    </row>
    <row r="11" spans="1:17" ht="15" customHeight="1" x14ac:dyDescent="0.2">
      <c r="A11" s="41" t="s">
        <v>22</v>
      </c>
      <c r="B11" s="11">
        <v>695</v>
      </c>
      <c r="C11" s="12">
        <v>976</v>
      </c>
      <c r="D11" s="38">
        <v>732</v>
      </c>
      <c r="E11" s="12">
        <v>11874</v>
      </c>
      <c r="F11" s="12">
        <v>11639</v>
      </c>
      <c r="G11" s="12">
        <v>7070</v>
      </c>
      <c r="H11" s="72">
        <v>106.24092888243833</v>
      </c>
      <c r="I11" s="73">
        <v>75</v>
      </c>
      <c r="J11" s="73">
        <v>94.21641791044776</v>
      </c>
      <c r="K11" s="4"/>
      <c r="L11" s="4"/>
      <c r="M11" s="80"/>
      <c r="N11" s="76"/>
      <c r="O11" s="76"/>
      <c r="P11" s="78"/>
      <c r="Q11" s="79"/>
    </row>
    <row r="12" spans="1:17" ht="15" customHeight="1" x14ac:dyDescent="0.2">
      <c r="A12" s="41" t="s">
        <v>21</v>
      </c>
      <c r="B12" s="11">
        <v>233</v>
      </c>
      <c r="C12" s="12">
        <v>343</v>
      </c>
      <c r="D12" s="38">
        <v>219</v>
      </c>
      <c r="E12" s="12">
        <v>4910</v>
      </c>
      <c r="F12" s="12">
        <v>4471</v>
      </c>
      <c r="G12" s="12">
        <v>2702</v>
      </c>
      <c r="H12" s="72">
        <v>81.412639405204459</v>
      </c>
      <c r="I12" s="73">
        <v>63.848396501457728</v>
      </c>
      <c r="J12" s="73">
        <v>95.140845070422529</v>
      </c>
      <c r="K12" s="4"/>
      <c r="L12" s="4"/>
      <c r="M12" s="80"/>
      <c r="N12" s="76"/>
      <c r="O12" s="76"/>
      <c r="P12" s="78"/>
      <c r="Q12" s="79"/>
    </row>
    <row r="13" spans="1:17" ht="15" customHeight="1" x14ac:dyDescent="0.2">
      <c r="A13" s="41" t="s">
        <v>453</v>
      </c>
      <c r="B13" s="11">
        <v>129</v>
      </c>
      <c r="C13" s="12">
        <v>163</v>
      </c>
      <c r="D13" s="38">
        <v>138</v>
      </c>
      <c r="E13" s="12">
        <v>1877</v>
      </c>
      <c r="F13" s="12">
        <v>1799</v>
      </c>
      <c r="G13" s="12">
        <v>1224</v>
      </c>
      <c r="H13" s="72">
        <v>126.60550458715596</v>
      </c>
      <c r="I13" s="73">
        <v>84.662576687116569</v>
      </c>
      <c r="J13" s="73">
        <v>111.78082191780823</v>
      </c>
      <c r="K13" s="4"/>
      <c r="L13" s="4"/>
      <c r="M13" s="80"/>
      <c r="N13" s="76"/>
      <c r="O13" s="76"/>
      <c r="P13" s="78"/>
      <c r="Q13" s="79"/>
    </row>
    <row r="14" spans="1:17" ht="15" customHeight="1" x14ac:dyDescent="0.2">
      <c r="A14" s="41" t="s">
        <v>454</v>
      </c>
      <c r="B14" s="11">
        <v>106</v>
      </c>
      <c r="C14" s="12">
        <v>118</v>
      </c>
      <c r="D14" s="38">
        <v>80</v>
      </c>
      <c r="E14" s="12">
        <v>1283</v>
      </c>
      <c r="F14" s="12">
        <v>1385</v>
      </c>
      <c r="G14" s="12">
        <v>831</v>
      </c>
      <c r="H14" s="72">
        <v>78.431372549019613</v>
      </c>
      <c r="I14" s="73">
        <v>67.796610169491515</v>
      </c>
      <c r="J14" s="73">
        <v>92.849162011173178</v>
      </c>
      <c r="K14" s="4"/>
      <c r="L14" s="4"/>
      <c r="M14" s="80"/>
      <c r="N14" s="76"/>
      <c r="O14" s="76"/>
      <c r="P14" s="78"/>
      <c r="Q14" s="79"/>
    </row>
    <row r="15" spans="1:17" ht="15" customHeight="1" x14ac:dyDescent="0.2">
      <c r="A15" s="41" t="s">
        <v>24</v>
      </c>
      <c r="B15" s="11">
        <v>565</v>
      </c>
      <c r="C15" s="12">
        <v>715</v>
      </c>
      <c r="D15" s="38">
        <v>513</v>
      </c>
      <c r="E15" s="12">
        <v>8468</v>
      </c>
      <c r="F15" s="12">
        <v>8595</v>
      </c>
      <c r="G15" s="12">
        <v>5010</v>
      </c>
      <c r="H15" s="72">
        <v>96.975425330812854</v>
      </c>
      <c r="I15" s="73">
        <v>71.748251748251747</v>
      </c>
      <c r="J15" s="73">
        <v>93.209302325581405</v>
      </c>
      <c r="K15" s="4"/>
      <c r="L15" s="4"/>
      <c r="M15" s="80"/>
      <c r="N15" s="76"/>
      <c r="O15" s="76"/>
      <c r="P15" s="78"/>
      <c r="Q15" s="79"/>
    </row>
    <row r="16" spans="1:17" ht="15" customHeight="1" x14ac:dyDescent="0.2">
      <c r="A16" s="41" t="s">
        <v>25</v>
      </c>
      <c r="B16" s="11">
        <v>90</v>
      </c>
      <c r="C16" s="12">
        <v>145</v>
      </c>
      <c r="D16" s="38">
        <v>87</v>
      </c>
      <c r="E16" s="12">
        <v>1591</v>
      </c>
      <c r="F16" s="12">
        <v>1569</v>
      </c>
      <c r="G16" s="12">
        <v>909</v>
      </c>
      <c r="H16" s="72">
        <v>76.991150442477874</v>
      </c>
      <c r="I16" s="73">
        <v>60</v>
      </c>
      <c r="J16" s="73">
        <v>93.614830072090626</v>
      </c>
      <c r="K16" s="4"/>
      <c r="L16" s="4"/>
      <c r="M16" s="80"/>
      <c r="N16" s="76"/>
      <c r="O16" s="76"/>
      <c r="P16" s="78"/>
      <c r="Q16" s="79"/>
    </row>
    <row r="17" spans="1:17" ht="15" customHeight="1" x14ac:dyDescent="0.2">
      <c r="A17" s="41"/>
      <c r="B17" s="11"/>
      <c r="C17" s="12"/>
      <c r="D17" s="38"/>
      <c r="E17" s="12"/>
      <c r="F17" s="12"/>
      <c r="G17" s="12"/>
      <c r="H17" s="72"/>
      <c r="I17" s="73"/>
      <c r="J17" s="73"/>
      <c r="K17" s="4"/>
      <c r="L17" s="4"/>
      <c r="M17" s="80"/>
      <c r="N17" s="76"/>
      <c r="O17" s="76"/>
      <c r="P17" s="78"/>
      <c r="Q17" s="79"/>
    </row>
    <row r="18" spans="1:17" ht="15" customHeight="1" x14ac:dyDescent="0.2">
      <c r="A18" s="61" t="s">
        <v>27</v>
      </c>
      <c r="B18" s="62">
        <v>1613</v>
      </c>
      <c r="C18" s="16">
        <v>2069</v>
      </c>
      <c r="D18" s="63">
        <v>1529</v>
      </c>
      <c r="E18" s="16">
        <v>23310</v>
      </c>
      <c r="F18" s="16">
        <v>23553</v>
      </c>
      <c r="G18" s="16">
        <v>14865</v>
      </c>
      <c r="H18" s="117">
        <v>99.93464052287581</v>
      </c>
      <c r="I18" s="71">
        <v>73.900434992750121</v>
      </c>
      <c r="J18" s="71">
        <v>102.53138363912264</v>
      </c>
      <c r="K18" s="4"/>
      <c r="L18" s="4"/>
      <c r="M18" s="80"/>
      <c r="N18" s="76"/>
      <c r="O18" s="76"/>
      <c r="P18" s="78"/>
      <c r="Q18" s="79"/>
    </row>
    <row r="19" spans="1:17" ht="15" customHeight="1" x14ac:dyDescent="0.2">
      <c r="A19" s="41" t="s">
        <v>29</v>
      </c>
      <c r="B19" s="11">
        <v>290</v>
      </c>
      <c r="C19" s="12">
        <v>402</v>
      </c>
      <c r="D19" s="38">
        <v>341</v>
      </c>
      <c r="E19" s="12">
        <v>5001</v>
      </c>
      <c r="F19" s="12">
        <v>4925</v>
      </c>
      <c r="G19" s="12">
        <v>3026</v>
      </c>
      <c r="H19" s="72">
        <v>106.23052959501558</v>
      </c>
      <c r="I19" s="73">
        <v>84.825870646766163</v>
      </c>
      <c r="J19" s="73">
        <v>101.10257266956231</v>
      </c>
      <c r="K19" s="4"/>
      <c r="L19" s="4"/>
      <c r="M19" s="80"/>
      <c r="N19" s="76"/>
      <c r="O19" s="76"/>
      <c r="P19" s="78"/>
      <c r="Q19" s="79"/>
    </row>
    <row r="20" spans="1:17" ht="15" customHeight="1" x14ac:dyDescent="0.2">
      <c r="A20" s="41" t="s">
        <v>30</v>
      </c>
      <c r="B20" s="11">
        <v>180</v>
      </c>
      <c r="C20" s="12">
        <v>253</v>
      </c>
      <c r="D20" s="38">
        <v>176</v>
      </c>
      <c r="E20" s="12">
        <v>2421</v>
      </c>
      <c r="F20" s="12">
        <v>2494</v>
      </c>
      <c r="G20" s="12">
        <v>1580</v>
      </c>
      <c r="H20" s="72">
        <v>112.10191082802548</v>
      </c>
      <c r="I20" s="73">
        <v>69.565217391304344</v>
      </c>
      <c r="J20" s="73">
        <v>106.75675675675676</v>
      </c>
      <c r="K20" s="4"/>
      <c r="L20" s="4"/>
      <c r="M20" s="80"/>
      <c r="N20" s="76"/>
      <c r="O20" s="76"/>
      <c r="P20" s="78"/>
      <c r="Q20" s="79"/>
    </row>
    <row r="21" spans="1:17" ht="15" customHeight="1" x14ac:dyDescent="0.2">
      <c r="A21" s="41" t="s">
        <v>31</v>
      </c>
      <c r="B21" s="11">
        <v>196</v>
      </c>
      <c r="C21" s="12">
        <v>305</v>
      </c>
      <c r="D21" s="38">
        <v>202</v>
      </c>
      <c r="E21" s="12">
        <v>3488</v>
      </c>
      <c r="F21" s="12">
        <v>3468</v>
      </c>
      <c r="G21" s="12">
        <v>2157</v>
      </c>
      <c r="H21" s="72">
        <v>90.582959641255599</v>
      </c>
      <c r="I21" s="73">
        <v>66.229508196721312</v>
      </c>
      <c r="J21" s="73">
        <v>103.15638450502152</v>
      </c>
      <c r="K21" s="5"/>
      <c r="L21" s="5"/>
      <c r="M21" s="77"/>
      <c r="N21" s="76"/>
      <c r="O21" s="76"/>
      <c r="P21" s="78"/>
      <c r="Q21" s="79"/>
    </row>
    <row r="22" spans="1:17" ht="15" customHeight="1" x14ac:dyDescent="0.2">
      <c r="A22" s="41" t="s">
        <v>28</v>
      </c>
      <c r="B22" s="11">
        <v>947</v>
      </c>
      <c r="C22" s="12">
        <v>1109</v>
      </c>
      <c r="D22" s="38">
        <v>810</v>
      </c>
      <c r="E22" s="12">
        <v>12400</v>
      </c>
      <c r="F22" s="12">
        <v>12666</v>
      </c>
      <c r="G22" s="12">
        <v>8102</v>
      </c>
      <c r="H22" s="72">
        <v>97.708082026537994</v>
      </c>
      <c r="I22" s="73">
        <v>73.03877366997294</v>
      </c>
      <c r="J22" s="73">
        <v>102.11746912024199</v>
      </c>
      <c r="K22" s="5"/>
      <c r="L22" s="5"/>
      <c r="M22" s="77"/>
      <c r="N22" s="76"/>
      <c r="O22" s="76"/>
      <c r="P22" s="78"/>
      <c r="Q22" s="79"/>
    </row>
    <row r="23" spans="1:17" ht="15" customHeight="1" x14ac:dyDescent="0.2">
      <c r="A23" s="41"/>
      <c r="B23" s="11"/>
      <c r="C23" s="12"/>
      <c r="D23" s="38"/>
      <c r="E23" s="12"/>
      <c r="F23" s="12"/>
      <c r="G23" s="12"/>
      <c r="H23" s="72"/>
      <c r="I23" s="73"/>
      <c r="J23" s="73"/>
      <c r="K23" s="5"/>
      <c r="L23" s="5"/>
      <c r="M23" s="77"/>
      <c r="N23" s="76"/>
      <c r="O23" s="76"/>
      <c r="P23" s="78"/>
      <c r="Q23" s="79"/>
    </row>
    <row r="24" spans="1:17" ht="15" customHeight="1" x14ac:dyDescent="0.2">
      <c r="A24" s="24" t="s">
        <v>50</v>
      </c>
      <c r="B24" s="25">
        <v>220</v>
      </c>
      <c r="C24" s="26">
        <v>238</v>
      </c>
      <c r="D24" s="39">
        <v>203</v>
      </c>
      <c r="E24" s="26">
        <v>2863</v>
      </c>
      <c r="F24" s="26">
        <v>3767</v>
      </c>
      <c r="G24" s="26">
        <v>2138</v>
      </c>
      <c r="H24" s="74">
        <v>60.597014925373138</v>
      </c>
      <c r="I24" s="75">
        <v>85.294117647058826</v>
      </c>
      <c r="J24" s="75">
        <v>93.444055944055947</v>
      </c>
      <c r="K24" s="5"/>
      <c r="L24" s="5"/>
      <c r="M24" s="77"/>
      <c r="N24" s="76"/>
      <c r="O24" s="76"/>
      <c r="P24" s="78"/>
      <c r="Q24" s="79"/>
    </row>
    <row r="25" spans="1:17" ht="15" customHeight="1" x14ac:dyDescent="0.2">
      <c r="M25" s="76"/>
      <c r="N25" s="76"/>
      <c r="O25" s="76"/>
      <c r="P25" s="76"/>
      <c r="Q25" s="76"/>
    </row>
    <row r="26" spans="1:17" ht="15" customHeight="1" x14ac:dyDescent="0.2">
      <c r="A26" s="59" t="s">
        <v>132</v>
      </c>
      <c r="M26" s="76"/>
      <c r="N26" s="76"/>
      <c r="O26" s="76"/>
      <c r="P26" s="76"/>
      <c r="Q26" s="76"/>
    </row>
    <row r="27" spans="1:17" ht="15" customHeight="1" x14ac:dyDescent="0.2">
      <c r="M27" s="76"/>
      <c r="N27" s="76"/>
      <c r="O27" s="76"/>
      <c r="P27" s="76"/>
      <c r="Q27" s="76"/>
    </row>
    <row r="28" spans="1:17" ht="15" customHeight="1" x14ac:dyDescent="0.2">
      <c r="M28" s="76"/>
      <c r="N28" s="76"/>
      <c r="O28" s="76"/>
      <c r="P28" s="76"/>
      <c r="Q28" s="76"/>
    </row>
    <row r="29" spans="1:17" ht="15" customHeight="1" x14ac:dyDescent="0.2">
      <c r="M29" s="76"/>
      <c r="N29" s="76"/>
      <c r="O29" s="76"/>
      <c r="P29" s="76"/>
      <c r="Q29" s="76"/>
    </row>
    <row r="30" spans="1:17" ht="15" customHeight="1" x14ac:dyDescent="0.2">
      <c r="M30" s="76"/>
      <c r="N30" s="76"/>
      <c r="O30" s="76"/>
      <c r="P30" s="76"/>
      <c r="Q30" s="76"/>
    </row>
    <row r="31" spans="1:17" ht="15" customHeight="1" x14ac:dyDescent="0.2">
      <c r="M31" s="76"/>
      <c r="N31" s="76"/>
      <c r="O31" s="76"/>
      <c r="P31" s="76"/>
      <c r="Q31" s="76"/>
    </row>
    <row r="32" spans="1:17" ht="15" customHeight="1" x14ac:dyDescent="0.2">
      <c r="M32" s="76"/>
      <c r="N32" s="76"/>
      <c r="O32" s="76"/>
      <c r="P32" s="76"/>
      <c r="Q32" s="76"/>
    </row>
    <row r="33" spans="13:17" ht="15" customHeight="1" x14ac:dyDescent="0.2">
      <c r="M33" s="76"/>
      <c r="N33" s="76"/>
      <c r="O33" s="76"/>
      <c r="P33" s="76"/>
      <c r="Q33" s="76"/>
    </row>
    <row r="34" spans="13:17" ht="15" customHeight="1" x14ac:dyDescent="0.2">
      <c r="M34" s="76"/>
      <c r="N34" s="76"/>
      <c r="O34" s="76"/>
      <c r="P34" s="76"/>
      <c r="Q34" s="76"/>
    </row>
    <row r="35" spans="13:17" ht="15" customHeight="1" x14ac:dyDescent="0.2">
      <c r="M35" s="76"/>
      <c r="N35" s="76"/>
      <c r="O35" s="76"/>
      <c r="P35" s="76"/>
      <c r="Q35" s="76"/>
    </row>
  </sheetData>
  <mergeCells count="2">
    <mergeCell ref="B4:C4"/>
    <mergeCell ref="H3:J3"/>
  </mergeCells>
  <hyperlinks>
    <hyperlink ref="A26" location="Kazalo!A1" display="nazaj na kazalo" xr:uid="{00000000-0004-0000-0B00-000000000000}"/>
  </hyperlinks>
  <pageMargins left="0.43307086614173229" right="0.43307086614173229" top="0.98425196850393704" bottom="0.98425196850393704" header="0" footer="0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22"/>
  <sheetViews>
    <sheetView showGridLines="0" workbookViewId="0">
      <selection activeCell="K40" sqref="K40"/>
    </sheetView>
  </sheetViews>
  <sheetFormatPr defaultColWidth="9.140625" defaultRowHeight="15" customHeight="1" x14ac:dyDescent="0.2"/>
  <cols>
    <col min="1" max="1" width="17.7109375" style="6" customWidth="1"/>
    <col min="2" max="16" width="7.42578125" style="6" customWidth="1"/>
    <col min="17" max="17" width="9.140625" style="6"/>
    <col min="18" max="18" width="25.85546875" style="6" customWidth="1"/>
    <col min="19" max="19" width="9.140625" style="6"/>
    <col min="20" max="20" width="11.5703125" style="6" bestFit="1" customWidth="1"/>
    <col min="21" max="16384" width="9.140625" style="6"/>
  </cols>
  <sheetData>
    <row r="1" spans="1:20" ht="15" customHeight="1" x14ac:dyDescent="0.2">
      <c r="A1" s="9" t="s">
        <v>171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0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0" ht="15" customHeight="1" x14ac:dyDescent="0.2">
      <c r="A3" s="29"/>
      <c r="B3" s="318"/>
      <c r="C3" s="319"/>
      <c r="D3" s="320"/>
      <c r="E3" s="318" t="s">
        <v>34</v>
      </c>
      <c r="F3" s="319"/>
      <c r="G3" s="319"/>
      <c r="H3" s="318" t="s">
        <v>32</v>
      </c>
      <c r="I3" s="319"/>
      <c r="J3" s="320"/>
      <c r="K3" s="315" t="s">
        <v>499</v>
      </c>
      <c r="L3" s="312"/>
      <c r="M3" s="316"/>
      <c r="N3" s="312" t="s">
        <v>54</v>
      </c>
      <c r="O3" s="312"/>
      <c r="P3" s="312"/>
    </row>
    <row r="4" spans="1:20" ht="15" customHeight="1" x14ac:dyDescent="0.2">
      <c r="A4" s="150"/>
      <c r="B4" s="313" t="s">
        <v>0</v>
      </c>
      <c r="C4" s="314"/>
      <c r="D4" s="317"/>
      <c r="E4" s="313" t="s">
        <v>35</v>
      </c>
      <c r="F4" s="314"/>
      <c r="G4" s="317"/>
      <c r="H4" s="313" t="s">
        <v>33</v>
      </c>
      <c r="I4" s="314"/>
      <c r="J4" s="317"/>
      <c r="K4" s="313" t="s">
        <v>36</v>
      </c>
      <c r="L4" s="314"/>
      <c r="M4" s="314"/>
      <c r="N4" s="313" t="s">
        <v>55</v>
      </c>
      <c r="O4" s="314"/>
      <c r="P4" s="314"/>
    </row>
    <row r="5" spans="1:20" ht="15" customHeight="1" x14ac:dyDescent="0.2">
      <c r="A5" s="150" t="s">
        <v>52</v>
      </c>
      <c r="B5" s="155"/>
      <c r="C5" s="111"/>
      <c r="D5" s="131" t="s">
        <v>602</v>
      </c>
      <c r="E5" s="155"/>
      <c r="F5" s="111"/>
      <c r="G5" s="131" t="s">
        <v>602</v>
      </c>
      <c r="H5" s="155"/>
      <c r="I5" s="111"/>
      <c r="J5" s="131" t="s">
        <v>602</v>
      </c>
      <c r="K5" s="155"/>
      <c r="L5" s="111"/>
      <c r="M5" s="131" t="s">
        <v>602</v>
      </c>
      <c r="N5" s="155"/>
      <c r="O5" s="111"/>
      <c r="P5" s="131" t="s">
        <v>602</v>
      </c>
    </row>
    <row r="6" spans="1:20" ht="15" customHeight="1" x14ac:dyDescent="0.2">
      <c r="A6" s="151" t="s">
        <v>46</v>
      </c>
      <c r="B6" s="156" t="s">
        <v>605</v>
      </c>
      <c r="C6" s="157" t="s">
        <v>602</v>
      </c>
      <c r="D6" s="157" t="s">
        <v>601</v>
      </c>
      <c r="E6" s="156" t="s">
        <v>605</v>
      </c>
      <c r="F6" s="157" t="s">
        <v>602</v>
      </c>
      <c r="G6" s="157" t="s">
        <v>601</v>
      </c>
      <c r="H6" s="156" t="s">
        <v>605</v>
      </c>
      <c r="I6" s="157" t="s">
        <v>602</v>
      </c>
      <c r="J6" s="157" t="s">
        <v>601</v>
      </c>
      <c r="K6" s="156" t="s">
        <v>605</v>
      </c>
      <c r="L6" s="157" t="s">
        <v>602</v>
      </c>
      <c r="M6" s="157" t="s">
        <v>601</v>
      </c>
      <c r="N6" s="156" t="s">
        <v>605</v>
      </c>
      <c r="O6" s="157" t="s">
        <v>602</v>
      </c>
      <c r="P6" s="157" t="s">
        <v>601</v>
      </c>
    </row>
    <row r="7" spans="1:20" ht="15" customHeight="1" x14ac:dyDescent="0.2">
      <c r="A7" s="20" t="s">
        <v>7</v>
      </c>
      <c r="B7" s="21">
        <v>3853</v>
      </c>
      <c r="C7" s="22">
        <v>38292</v>
      </c>
      <c r="D7" s="94">
        <v>98.444610124174105</v>
      </c>
      <c r="E7" s="21">
        <v>348</v>
      </c>
      <c r="F7" s="22">
        <v>3009</v>
      </c>
      <c r="G7" s="94">
        <v>85.072094995759116</v>
      </c>
      <c r="H7" s="21">
        <v>1516</v>
      </c>
      <c r="I7" s="22">
        <v>16268</v>
      </c>
      <c r="J7" s="94">
        <v>97.576775431861805</v>
      </c>
      <c r="K7" s="21">
        <v>827</v>
      </c>
      <c r="L7" s="22">
        <v>7919</v>
      </c>
      <c r="M7" s="67">
        <v>96.832966495475674</v>
      </c>
      <c r="N7" s="21">
        <v>1162</v>
      </c>
      <c r="O7" s="22">
        <v>11096</v>
      </c>
      <c r="P7" s="67">
        <v>105.57564224548051</v>
      </c>
    </row>
    <row r="8" spans="1:20" ht="12.75" customHeight="1" x14ac:dyDescent="0.2">
      <c r="A8" s="10"/>
      <c r="B8" s="14"/>
      <c r="C8" s="15"/>
      <c r="D8" s="95"/>
      <c r="E8" s="14"/>
      <c r="F8" s="15"/>
      <c r="G8" s="95"/>
      <c r="H8" s="14"/>
      <c r="I8" s="15"/>
      <c r="J8" s="95"/>
      <c r="K8" s="14"/>
      <c r="L8" s="15"/>
      <c r="M8" s="70"/>
      <c r="N8" s="14"/>
      <c r="O8" s="15"/>
      <c r="P8" s="70"/>
    </row>
    <row r="9" spans="1:20" ht="15" customHeight="1" x14ac:dyDescent="0.2">
      <c r="A9" s="17" t="s">
        <v>8</v>
      </c>
      <c r="B9" s="11">
        <v>407</v>
      </c>
      <c r="C9" s="12">
        <v>3956</v>
      </c>
      <c r="D9" s="96">
        <v>92.386735170481089</v>
      </c>
      <c r="E9" s="11">
        <v>26</v>
      </c>
      <c r="F9" s="12">
        <v>233</v>
      </c>
      <c r="G9" s="96">
        <v>67.146974063400577</v>
      </c>
      <c r="H9" s="11">
        <v>169</v>
      </c>
      <c r="I9" s="12">
        <v>1837</v>
      </c>
      <c r="J9" s="102">
        <v>96.786090621707061</v>
      </c>
      <c r="K9" s="11">
        <v>82</v>
      </c>
      <c r="L9" s="12">
        <v>661</v>
      </c>
      <c r="M9" s="73">
        <v>79.161676646706596</v>
      </c>
      <c r="N9" s="11">
        <v>130</v>
      </c>
      <c r="O9" s="12">
        <v>1225</v>
      </c>
      <c r="P9" s="73">
        <v>101.9134775374376</v>
      </c>
    </row>
    <row r="10" spans="1:20" ht="15" customHeight="1" x14ac:dyDescent="0.2">
      <c r="A10" s="17" t="s">
        <v>9</v>
      </c>
      <c r="B10" s="11">
        <v>299</v>
      </c>
      <c r="C10" s="12">
        <v>2977</v>
      </c>
      <c r="D10" s="96">
        <v>99.899328859060404</v>
      </c>
      <c r="E10" s="11">
        <v>31</v>
      </c>
      <c r="F10" s="12">
        <v>268</v>
      </c>
      <c r="G10" s="96">
        <v>98.892988929889299</v>
      </c>
      <c r="H10" s="11">
        <v>128</v>
      </c>
      <c r="I10" s="12">
        <v>1311</v>
      </c>
      <c r="J10" s="96">
        <v>94.316546762589923</v>
      </c>
      <c r="K10" s="11">
        <v>43</v>
      </c>
      <c r="L10" s="12">
        <v>545</v>
      </c>
      <c r="M10" s="73">
        <v>94.127806563039726</v>
      </c>
      <c r="N10" s="11">
        <v>97</v>
      </c>
      <c r="O10" s="12">
        <v>853</v>
      </c>
      <c r="P10" s="73">
        <v>115.27027027027029</v>
      </c>
      <c r="S10" s="7"/>
      <c r="T10" s="8"/>
    </row>
    <row r="11" spans="1:20" ht="15" customHeight="1" x14ac:dyDescent="0.2">
      <c r="A11" s="17" t="s">
        <v>10</v>
      </c>
      <c r="B11" s="11">
        <v>354</v>
      </c>
      <c r="C11" s="12">
        <v>3141</v>
      </c>
      <c r="D11" s="96">
        <v>99.367288832647887</v>
      </c>
      <c r="E11" s="11">
        <v>15</v>
      </c>
      <c r="F11" s="12">
        <v>182</v>
      </c>
      <c r="G11" s="96">
        <v>98.91304347826086</v>
      </c>
      <c r="H11" s="11">
        <v>143</v>
      </c>
      <c r="I11" s="12">
        <v>1299</v>
      </c>
      <c r="J11" s="96">
        <v>97.889977392614924</v>
      </c>
      <c r="K11" s="11">
        <v>104</v>
      </c>
      <c r="L11" s="12">
        <v>751</v>
      </c>
      <c r="M11" s="73">
        <v>95.913154533844192</v>
      </c>
      <c r="N11" s="11">
        <v>92</v>
      </c>
      <c r="O11" s="12">
        <v>909</v>
      </c>
      <c r="P11" s="73">
        <v>104.84429065743946</v>
      </c>
      <c r="S11" s="7"/>
      <c r="T11" s="8"/>
    </row>
    <row r="12" spans="1:20" ht="15" customHeight="1" x14ac:dyDescent="0.2">
      <c r="A12" s="17" t="s">
        <v>11</v>
      </c>
      <c r="B12" s="11">
        <v>984</v>
      </c>
      <c r="C12" s="12">
        <v>9907</v>
      </c>
      <c r="D12" s="96">
        <v>100.93734080489047</v>
      </c>
      <c r="E12" s="11">
        <v>104</v>
      </c>
      <c r="F12" s="12">
        <v>886</v>
      </c>
      <c r="G12" s="96">
        <v>87.290640394088669</v>
      </c>
      <c r="H12" s="11">
        <v>373</v>
      </c>
      <c r="I12" s="12">
        <v>3709</v>
      </c>
      <c r="J12" s="96">
        <v>99.144613739641812</v>
      </c>
      <c r="K12" s="11">
        <v>200</v>
      </c>
      <c r="L12" s="12">
        <v>2138</v>
      </c>
      <c r="M12" s="73">
        <v>102.15002388915433</v>
      </c>
      <c r="N12" s="11">
        <v>307</v>
      </c>
      <c r="O12" s="12">
        <v>3174</v>
      </c>
      <c r="P12" s="73">
        <v>107.01281186783547</v>
      </c>
      <c r="S12" s="7"/>
      <c r="T12" s="8"/>
    </row>
    <row r="13" spans="1:20" ht="15" customHeight="1" x14ac:dyDescent="0.2">
      <c r="A13" s="17" t="s">
        <v>12</v>
      </c>
      <c r="B13" s="11">
        <v>612</v>
      </c>
      <c r="C13" s="12">
        <v>5940</v>
      </c>
      <c r="D13" s="96">
        <v>94.4356120826709</v>
      </c>
      <c r="E13" s="11">
        <v>61</v>
      </c>
      <c r="F13" s="12">
        <v>501</v>
      </c>
      <c r="G13" s="96">
        <v>75.225225225225216</v>
      </c>
      <c r="H13" s="11">
        <v>235</v>
      </c>
      <c r="I13" s="12">
        <v>2599</v>
      </c>
      <c r="J13" s="96">
        <v>97.853915662650607</v>
      </c>
      <c r="K13" s="11">
        <v>121</v>
      </c>
      <c r="L13" s="12">
        <v>1330</v>
      </c>
      <c r="M13" s="73">
        <v>92.8122819260293</v>
      </c>
      <c r="N13" s="11">
        <v>195</v>
      </c>
      <c r="O13" s="12">
        <v>1510</v>
      </c>
      <c r="P13" s="73">
        <v>98.371335504885991</v>
      </c>
      <c r="S13" s="7"/>
      <c r="T13" s="8"/>
    </row>
    <row r="14" spans="1:20" ht="15" customHeight="1" x14ac:dyDescent="0.2">
      <c r="A14" s="17" t="s">
        <v>13</v>
      </c>
      <c r="B14" s="11">
        <v>218</v>
      </c>
      <c r="C14" s="12">
        <v>2726</v>
      </c>
      <c r="D14" s="96">
        <v>95.548545390816685</v>
      </c>
      <c r="E14" s="11">
        <v>23</v>
      </c>
      <c r="F14" s="12">
        <v>220</v>
      </c>
      <c r="G14" s="96">
        <v>114.58333333333333</v>
      </c>
      <c r="H14" s="11">
        <v>65</v>
      </c>
      <c r="I14" s="12">
        <v>1102</v>
      </c>
      <c r="J14" s="96">
        <v>96.497373029772319</v>
      </c>
      <c r="K14" s="11">
        <v>46</v>
      </c>
      <c r="L14" s="12">
        <v>522</v>
      </c>
      <c r="M14" s="73">
        <v>81.181959564541216</v>
      </c>
      <c r="N14" s="11">
        <v>84</v>
      </c>
      <c r="O14" s="12">
        <v>882</v>
      </c>
      <c r="P14" s="73">
        <v>100.68493150684932</v>
      </c>
      <c r="S14" s="7"/>
      <c r="T14" s="8"/>
    </row>
    <row r="15" spans="1:20" ht="15" customHeight="1" x14ac:dyDescent="0.2">
      <c r="A15" s="17" t="s">
        <v>14</v>
      </c>
      <c r="B15" s="11">
        <v>175</v>
      </c>
      <c r="C15" s="12">
        <v>1573</v>
      </c>
      <c r="D15" s="96">
        <v>107.44535519125684</v>
      </c>
      <c r="E15" s="11">
        <v>11</v>
      </c>
      <c r="F15" s="12">
        <v>91</v>
      </c>
      <c r="G15" s="96">
        <v>90.099009900990097</v>
      </c>
      <c r="H15" s="11">
        <v>68</v>
      </c>
      <c r="I15" s="12">
        <v>670</v>
      </c>
      <c r="J15" s="96">
        <v>95.851216022889844</v>
      </c>
      <c r="K15" s="11">
        <v>46</v>
      </c>
      <c r="L15" s="12">
        <v>388</v>
      </c>
      <c r="M15" s="73">
        <v>139.568345323741</v>
      </c>
      <c r="N15" s="11">
        <v>50</v>
      </c>
      <c r="O15" s="12">
        <v>424</v>
      </c>
      <c r="P15" s="73">
        <v>109.84455958549222</v>
      </c>
      <c r="S15" s="7"/>
      <c r="T15" s="8"/>
    </row>
    <row r="16" spans="1:20" ht="15" customHeight="1" x14ac:dyDescent="0.2">
      <c r="A16" s="17" t="s">
        <v>15</v>
      </c>
      <c r="B16" s="11">
        <v>155</v>
      </c>
      <c r="C16" s="12">
        <v>1638</v>
      </c>
      <c r="D16" s="96">
        <v>103.67088607594937</v>
      </c>
      <c r="E16" s="11">
        <v>30</v>
      </c>
      <c r="F16" s="12">
        <v>228</v>
      </c>
      <c r="G16" s="96">
        <v>86.692015209125472</v>
      </c>
      <c r="H16" s="11">
        <v>58</v>
      </c>
      <c r="I16" s="12">
        <v>677</v>
      </c>
      <c r="J16" s="96">
        <v>107.63116057233704</v>
      </c>
      <c r="K16" s="11">
        <v>32</v>
      </c>
      <c r="L16" s="12">
        <v>318</v>
      </c>
      <c r="M16" s="73">
        <v>100.31545741324921</v>
      </c>
      <c r="N16" s="11">
        <v>35</v>
      </c>
      <c r="O16" s="12">
        <v>415</v>
      </c>
      <c r="P16" s="73">
        <v>111.85983827493263</v>
      </c>
      <c r="S16" s="7"/>
      <c r="T16" s="8"/>
    </row>
    <row r="17" spans="1:20" ht="15" customHeight="1" x14ac:dyDescent="0.2">
      <c r="A17" s="17" t="s">
        <v>16</v>
      </c>
      <c r="B17" s="11">
        <v>158</v>
      </c>
      <c r="C17" s="12">
        <v>1730</v>
      </c>
      <c r="D17" s="96">
        <v>92.562867843766711</v>
      </c>
      <c r="E17" s="11">
        <v>6</v>
      </c>
      <c r="F17" s="12">
        <v>92</v>
      </c>
      <c r="G17" s="96">
        <v>69.172932330827066</v>
      </c>
      <c r="H17" s="11">
        <v>86</v>
      </c>
      <c r="I17" s="12">
        <v>927</v>
      </c>
      <c r="J17" s="96">
        <v>85.833333333333329</v>
      </c>
      <c r="K17" s="11">
        <v>36</v>
      </c>
      <c r="L17" s="12">
        <v>269</v>
      </c>
      <c r="M17" s="73">
        <v>83.28173374613003</v>
      </c>
      <c r="N17" s="11">
        <v>30</v>
      </c>
      <c r="O17" s="12">
        <v>442</v>
      </c>
      <c r="P17" s="73">
        <v>132.73273273273273</v>
      </c>
      <c r="S17" s="7"/>
      <c r="T17" s="8"/>
    </row>
    <row r="18" spans="1:20" ht="15" customHeight="1" x14ac:dyDescent="0.2">
      <c r="A18" s="17" t="s">
        <v>17</v>
      </c>
      <c r="B18" s="11">
        <v>139</v>
      </c>
      <c r="C18" s="12">
        <v>1241</v>
      </c>
      <c r="D18" s="96">
        <v>112.71571298819256</v>
      </c>
      <c r="E18" s="11">
        <v>17</v>
      </c>
      <c r="F18" s="12">
        <v>97</v>
      </c>
      <c r="G18" s="96">
        <v>74.045801526717554</v>
      </c>
      <c r="H18" s="11">
        <v>49</v>
      </c>
      <c r="I18" s="12">
        <v>557</v>
      </c>
      <c r="J18" s="96">
        <v>107.11538461538461</v>
      </c>
      <c r="K18" s="11">
        <v>46</v>
      </c>
      <c r="L18" s="12">
        <v>306</v>
      </c>
      <c r="M18" s="73">
        <v>168.13186813186815</v>
      </c>
      <c r="N18" s="11">
        <v>27</v>
      </c>
      <c r="O18" s="12">
        <v>281</v>
      </c>
      <c r="P18" s="73">
        <v>104.85074626865671</v>
      </c>
      <c r="S18" s="7"/>
      <c r="T18" s="8"/>
    </row>
    <row r="19" spans="1:20" ht="15" customHeight="1" x14ac:dyDescent="0.2">
      <c r="A19" s="17" t="s">
        <v>18</v>
      </c>
      <c r="B19" s="11">
        <v>97</v>
      </c>
      <c r="C19" s="12">
        <v>941</v>
      </c>
      <c r="D19" s="96">
        <v>93.260654112983161</v>
      </c>
      <c r="E19" s="11">
        <v>4</v>
      </c>
      <c r="F19" s="12">
        <v>67</v>
      </c>
      <c r="G19" s="96">
        <v>84.810126582278471</v>
      </c>
      <c r="H19" s="11">
        <v>37</v>
      </c>
      <c r="I19" s="12">
        <v>419</v>
      </c>
      <c r="J19" s="96">
        <v>91.68490153172867</v>
      </c>
      <c r="K19" s="11">
        <v>21</v>
      </c>
      <c r="L19" s="12">
        <v>125</v>
      </c>
      <c r="M19" s="73">
        <v>81.699346405228752</v>
      </c>
      <c r="N19" s="11">
        <v>35</v>
      </c>
      <c r="O19" s="12">
        <v>330</v>
      </c>
      <c r="P19" s="73">
        <v>103.125</v>
      </c>
      <c r="S19" s="7"/>
      <c r="T19" s="8"/>
    </row>
    <row r="20" spans="1:20" ht="15" customHeight="1" x14ac:dyDescent="0.2">
      <c r="A20" s="24" t="s">
        <v>19</v>
      </c>
      <c r="B20" s="25">
        <v>255</v>
      </c>
      <c r="C20" s="26">
        <v>2522</v>
      </c>
      <c r="D20" s="97">
        <v>101.16325711993581</v>
      </c>
      <c r="E20" s="25">
        <v>20</v>
      </c>
      <c r="F20" s="26">
        <v>144</v>
      </c>
      <c r="G20" s="97">
        <v>92.903225806451616</v>
      </c>
      <c r="H20" s="25">
        <v>105</v>
      </c>
      <c r="I20" s="26">
        <v>1161</v>
      </c>
      <c r="J20" s="97">
        <v>102.4713150926743</v>
      </c>
      <c r="K20" s="25">
        <v>50</v>
      </c>
      <c r="L20" s="26">
        <v>566</v>
      </c>
      <c r="M20" s="75">
        <v>101.25223613595706</v>
      </c>
      <c r="N20" s="25">
        <v>80</v>
      </c>
      <c r="O20" s="26">
        <v>651</v>
      </c>
      <c r="P20" s="75">
        <v>100.77399380804954</v>
      </c>
      <c r="S20" s="7"/>
      <c r="T20" s="8"/>
    </row>
    <row r="22" spans="1:20" ht="15" customHeight="1" x14ac:dyDescent="0.2">
      <c r="A22" s="59" t="s">
        <v>132</v>
      </c>
    </row>
  </sheetData>
  <mergeCells count="10">
    <mergeCell ref="N3:P3"/>
    <mergeCell ref="N4:P4"/>
    <mergeCell ref="K3:M3"/>
    <mergeCell ref="K4:M4"/>
    <mergeCell ref="B4:D4"/>
    <mergeCell ref="E3:G3"/>
    <mergeCell ref="E4:G4"/>
    <mergeCell ref="H3:J3"/>
    <mergeCell ref="H4:J4"/>
    <mergeCell ref="B3:D3"/>
  </mergeCells>
  <hyperlinks>
    <hyperlink ref="A22" location="Kazalo!A1" display="nazaj na kazalo" xr:uid="{00000000-0004-0000-0C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27"/>
  <sheetViews>
    <sheetView showGridLines="0" workbookViewId="0">
      <selection activeCell="H40" sqref="H40"/>
    </sheetView>
  </sheetViews>
  <sheetFormatPr defaultColWidth="9.140625" defaultRowHeight="15" customHeight="1" x14ac:dyDescent="0.2"/>
  <cols>
    <col min="1" max="1" width="21.5703125" style="6" customWidth="1"/>
    <col min="2" max="16" width="7.42578125" style="6" customWidth="1"/>
    <col min="17" max="17" width="9.140625" style="6"/>
    <col min="18" max="18" width="25.85546875" style="6" customWidth="1"/>
    <col min="19" max="19" width="9.140625" style="6"/>
    <col min="20" max="20" width="11.5703125" style="6" bestFit="1" customWidth="1"/>
    <col min="21" max="16384" width="9.140625" style="6"/>
  </cols>
  <sheetData>
    <row r="1" spans="1:20" ht="15" customHeight="1" x14ac:dyDescent="0.2">
      <c r="A1" s="9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0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0" ht="15" customHeight="1" x14ac:dyDescent="0.2">
      <c r="A3" s="167"/>
      <c r="B3" s="318"/>
      <c r="C3" s="319"/>
      <c r="D3" s="320"/>
      <c r="E3" s="318" t="s">
        <v>34</v>
      </c>
      <c r="F3" s="319"/>
      <c r="G3" s="319"/>
      <c r="H3" s="318" t="s">
        <v>32</v>
      </c>
      <c r="I3" s="319"/>
      <c r="J3" s="320"/>
      <c r="K3" s="315" t="s">
        <v>499</v>
      </c>
      <c r="L3" s="312"/>
      <c r="M3" s="316"/>
      <c r="N3" s="312" t="s">
        <v>54</v>
      </c>
      <c r="O3" s="312"/>
      <c r="P3" s="312"/>
    </row>
    <row r="4" spans="1:20" ht="15" customHeight="1" x14ac:dyDescent="0.2">
      <c r="A4" s="109"/>
      <c r="B4" s="313" t="s">
        <v>0</v>
      </c>
      <c r="C4" s="314"/>
      <c r="D4" s="317"/>
      <c r="E4" s="313" t="s">
        <v>35</v>
      </c>
      <c r="F4" s="314"/>
      <c r="G4" s="317"/>
      <c r="H4" s="313" t="s">
        <v>33</v>
      </c>
      <c r="I4" s="314"/>
      <c r="J4" s="317"/>
      <c r="K4" s="313" t="s">
        <v>36</v>
      </c>
      <c r="L4" s="314"/>
      <c r="M4" s="314"/>
      <c r="N4" s="313" t="s">
        <v>55</v>
      </c>
      <c r="O4" s="314"/>
      <c r="P4" s="314"/>
    </row>
    <row r="5" spans="1:20" ht="15" customHeight="1" x14ac:dyDescent="0.2">
      <c r="A5" s="109" t="s">
        <v>51</v>
      </c>
      <c r="B5" s="155"/>
      <c r="C5" s="111"/>
      <c r="D5" s="131" t="s">
        <v>602</v>
      </c>
      <c r="E5" s="155"/>
      <c r="F5" s="111"/>
      <c r="G5" s="131" t="s">
        <v>602</v>
      </c>
      <c r="H5" s="155"/>
      <c r="I5" s="111"/>
      <c r="J5" s="131" t="s">
        <v>602</v>
      </c>
      <c r="K5" s="155"/>
      <c r="L5" s="111"/>
      <c r="M5" s="131" t="s">
        <v>602</v>
      </c>
      <c r="N5" s="155"/>
      <c r="O5" s="111"/>
      <c r="P5" s="131" t="s">
        <v>602</v>
      </c>
    </row>
    <row r="6" spans="1:20" ht="15" customHeight="1" x14ac:dyDescent="0.2">
      <c r="A6" s="166" t="s">
        <v>45</v>
      </c>
      <c r="B6" s="156" t="s">
        <v>605</v>
      </c>
      <c r="C6" s="157" t="s">
        <v>602</v>
      </c>
      <c r="D6" s="157" t="s">
        <v>601</v>
      </c>
      <c r="E6" s="156" t="s">
        <v>605</v>
      </c>
      <c r="F6" s="157" t="s">
        <v>602</v>
      </c>
      <c r="G6" s="157" t="s">
        <v>601</v>
      </c>
      <c r="H6" s="156" t="s">
        <v>605</v>
      </c>
      <c r="I6" s="157" t="s">
        <v>602</v>
      </c>
      <c r="J6" s="157" t="s">
        <v>601</v>
      </c>
      <c r="K6" s="156" t="s">
        <v>605</v>
      </c>
      <c r="L6" s="157" t="s">
        <v>602</v>
      </c>
      <c r="M6" s="157" t="s">
        <v>601</v>
      </c>
      <c r="N6" s="156" t="s">
        <v>605</v>
      </c>
      <c r="O6" s="157" t="s">
        <v>602</v>
      </c>
      <c r="P6" s="157" t="s">
        <v>601</v>
      </c>
    </row>
    <row r="7" spans="1:20" ht="15" customHeight="1" x14ac:dyDescent="0.2">
      <c r="A7" s="20" t="s">
        <v>7</v>
      </c>
      <c r="B7" s="21">
        <v>3853</v>
      </c>
      <c r="C7" s="22">
        <v>38292</v>
      </c>
      <c r="D7" s="94">
        <v>98.444610124174105</v>
      </c>
      <c r="E7" s="21">
        <v>348</v>
      </c>
      <c r="F7" s="22">
        <v>3009</v>
      </c>
      <c r="G7" s="94">
        <v>85.072094995759116</v>
      </c>
      <c r="H7" s="22">
        <v>1516</v>
      </c>
      <c r="I7" s="22">
        <v>16268</v>
      </c>
      <c r="J7" s="103">
        <v>97.576775431861805</v>
      </c>
      <c r="K7" s="22">
        <v>827</v>
      </c>
      <c r="L7" s="22">
        <v>7919</v>
      </c>
      <c r="M7" s="68">
        <v>96.832966495475674</v>
      </c>
      <c r="N7" s="47">
        <v>1162</v>
      </c>
      <c r="O7" s="22">
        <v>11096</v>
      </c>
      <c r="P7" s="68">
        <v>105.57564224548051</v>
      </c>
    </row>
    <row r="8" spans="1:20" ht="12.75" customHeight="1" x14ac:dyDescent="0.2">
      <c r="A8" s="10"/>
      <c r="B8" s="14"/>
      <c r="C8" s="15"/>
      <c r="D8" s="95"/>
      <c r="E8" s="14"/>
      <c r="F8" s="15"/>
      <c r="G8" s="95"/>
      <c r="H8" s="15"/>
      <c r="I8" s="15"/>
      <c r="J8" s="104"/>
      <c r="K8" s="15"/>
      <c r="L8" s="15"/>
      <c r="M8" s="71"/>
      <c r="N8" s="48"/>
      <c r="O8" s="15"/>
      <c r="P8" s="71"/>
    </row>
    <row r="9" spans="1:20" ht="15" customHeight="1" x14ac:dyDescent="0.2">
      <c r="A9" s="61" t="s">
        <v>20</v>
      </c>
      <c r="B9" s="62">
        <v>2121</v>
      </c>
      <c r="C9" s="16">
        <v>21289</v>
      </c>
      <c r="D9" s="110">
        <v>96.282393378861201</v>
      </c>
      <c r="E9" s="62">
        <v>171</v>
      </c>
      <c r="F9" s="16">
        <v>1430</v>
      </c>
      <c r="G9" s="110">
        <v>81.807780320366135</v>
      </c>
      <c r="H9" s="16">
        <v>847</v>
      </c>
      <c r="I9" s="16">
        <v>9606</v>
      </c>
      <c r="J9" s="138">
        <v>96.358712007222394</v>
      </c>
      <c r="K9" s="16">
        <v>451</v>
      </c>
      <c r="L9" s="16">
        <v>4204</v>
      </c>
      <c r="M9" s="71">
        <v>92.334724357566444</v>
      </c>
      <c r="N9" s="139">
        <v>652</v>
      </c>
      <c r="O9" s="16">
        <v>6049</v>
      </c>
      <c r="P9" s="71">
        <v>103.56103406950865</v>
      </c>
    </row>
    <row r="10" spans="1:20" ht="15" customHeight="1" x14ac:dyDescent="0.2">
      <c r="A10" s="41" t="s">
        <v>26</v>
      </c>
      <c r="B10" s="11">
        <v>215</v>
      </c>
      <c r="C10" s="12">
        <v>2220</v>
      </c>
      <c r="D10" s="96">
        <v>104.56900612341028</v>
      </c>
      <c r="E10" s="11">
        <v>35</v>
      </c>
      <c r="F10" s="12">
        <v>258</v>
      </c>
      <c r="G10" s="96">
        <v>84.039087947882734</v>
      </c>
      <c r="H10" s="12">
        <v>78</v>
      </c>
      <c r="I10" s="12">
        <v>945</v>
      </c>
      <c r="J10" s="105">
        <v>106.65914221218962</v>
      </c>
      <c r="K10" s="12">
        <v>40</v>
      </c>
      <c r="L10" s="12">
        <v>425</v>
      </c>
      <c r="M10" s="73">
        <v>102.65700483091787</v>
      </c>
      <c r="N10" s="49">
        <v>62</v>
      </c>
      <c r="O10" s="12">
        <v>592</v>
      </c>
      <c r="P10" s="73">
        <v>114.72868217054264</v>
      </c>
      <c r="S10" s="7"/>
      <c r="T10" s="8"/>
    </row>
    <row r="11" spans="1:20" ht="15" customHeight="1" x14ac:dyDescent="0.2">
      <c r="A11" s="41" t="s">
        <v>23</v>
      </c>
      <c r="B11" s="11">
        <v>137</v>
      </c>
      <c r="C11" s="12">
        <v>1323</v>
      </c>
      <c r="D11" s="96">
        <v>101.1467889908257</v>
      </c>
      <c r="E11" s="11">
        <v>10</v>
      </c>
      <c r="F11" s="12">
        <v>66</v>
      </c>
      <c r="G11" s="96">
        <v>86.842105263157904</v>
      </c>
      <c r="H11" s="12">
        <v>56</v>
      </c>
      <c r="I11" s="12">
        <v>611</v>
      </c>
      <c r="J11" s="105">
        <v>103.38409475465313</v>
      </c>
      <c r="K11" s="12">
        <v>31</v>
      </c>
      <c r="L11" s="12">
        <v>355</v>
      </c>
      <c r="M11" s="73">
        <v>101.42857142857142</v>
      </c>
      <c r="N11" s="49">
        <v>40</v>
      </c>
      <c r="O11" s="12">
        <v>291</v>
      </c>
      <c r="P11" s="73">
        <v>100</v>
      </c>
      <c r="S11" s="7"/>
      <c r="T11" s="8"/>
    </row>
    <row r="12" spans="1:20" ht="15" customHeight="1" x14ac:dyDescent="0.2">
      <c r="A12" s="41" t="s">
        <v>22</v>
      </c>
      <c r="B12" s="11">
        <v>732</v>
      </c>
      <c r="C12" s="12">
        <v>7070</v>
      </c>
      <c r="D12" s="96">
        <v>94.21641791044776</v>
      </c>
      <c r="E12" s="11">
        <v>43</v>
      </c>
      <c r="F12" s="12">
        <v>404</v>
      </c>
      <c r="G12" s="96">
        <v>74.953617810760662</v>
      </c>
      <c r="H12" s="12">
        <v>323</v>
      </c>
      <c r="I12" s="12">
        <v>3306</v>
      </c>
      <c r="J12" s="105">
        <v>93.310753598645206</v>
      </c>
      <c r="K12" s="12">
        <v>153</v>
      </c>
      <c r="L12" s="12">
        <v>1481</v>
      </c>
      <c r="M12" s="73">
        <v>92.736380713838457</v>
      </c>
      <c r="N12" s="49">
        <v>213</v>
      </c>
      <c r="O12" s="12">
        <v>1879</v>
      </c>
      <c r="P12" s="73">
        <v>102.95890410958903</v>
      </c>
      <c r="S12" s="7"/>
      <c r="T12" s="8"/>
    </row>
    <row r="13" spans="1:20" ht="15" customHeight="1" x14ac:dyDescent="0.2">
      <c r="A13" s="41" t="s">
        <v>21</v>
      </c>
      <c r="B13" s="11">
        <v>219</v>
      </c>
      <c r="C13" s="12">
        <v>2702</v>
      </c>
      <c r="D13" s="96">
        <v>95.140845070422529</v>
      </c>
      <c r="E13" s="11">
        <v>20</v>
      </c>
      <c r="F13" s="12">
        <v>201</v>
      </c>
      <c r="G13" s="96">
        <v>109.23913043478262</v>
      </c>
      <c r="H13" s="12">
        <v>66</v>
      </c>
      <c r="I13" s="12">
        <v>1100</v>
      </c>
      <c r="J13" s="105">
        <v>95.320623916811087</v>
      </c>
      <c r="K13" s="12">
        <v>47</v>
      </c>
      <c r="L13" s="12">
        <v>525</v>
      </c>
      <c r="M13" s="73">
        <v>82.677165354330711</v>
      </c>
      <c r="N13" s="49">
        <v>86</v>
      </c>
      <c r="O13" s="12">
        <v>876</v>
      </c>
      <c r="P13" s="73">
        <v>101.03806228373702</v>
      </c>
      <c r="S13" s="7"/>
      <c r="T13" s="8"/>
    </row>
    <row r="14" spans="1:20" ht="15" customHeight="1" x14ac:dyDescent="0.2">
      <c r="A14" s="41" t="s">
        <v>453</v>
      </c>
      <c r="B14" s="11">
        <v>138</v>
      </c>
      <c r="C14" s="12">
        <v>1224</v>
      </c>
      <c r="D14" s="96">
        <v>111.78082191780823</v>
      </c>
      <c r="E14" s="11">
        <v>16</v>
      </c>
      <c r="F14" s="12">
        <v>81</v>
      </c>
      <c r="G14" s="96">
        <v>74.311926605504581</v>
      </c>
      <c r="H14" s="12">
        <v>47</v>
      </c>
      <c r="I14" s="12">
        <v>540</v>
      </c>
      <c r="J14" s="105">
        <v>105.88235294117648</v>
      </c>
      <c r="K14" s="12">
        <v>48</v>
      </c>
      <c r="L14" s="12">
        <v>303</v>
      </c>
      <c r="M14" s="73">
        <v>159.47368421052633</v>
      </c>
      <c r="N14" s="49">
        <v>27</v>
      </c>
      <c r="O14" s="12">
        <v>300</v>
      </c>
      <c r="P14" s="73">
        <v>104.89510489510489</v>
      </c>
      <c r="S14" s="7"/>
      <c r="T14" s="8"/>
    </row>
    <row r="15" spans="1:20" ht="15" customHeight="1" x14ac:dyDescent="0.2">
      <c r="A15" s="41" t="s">
        <v>454</v>
      </c>
      <c r="B15" s="11">
        <v>80</v>
      </c>
      <c r="C15" s="12">
        <v>831</v>
      </c>
      <c r="D15" s="96">
        <v>92.849162011173178</v>
      </c>
      <c r="E15" s="11">
        <v>9</v>
      </c>
      <c r="F15" s="12">
        <v>71</v>
      </c>
      <c r="G15" s="96">
        <v>110.9375</v>
      </c>
      <c r="H15" s="12">
        <v>38</v>
      </c>
      <c r="I15" s="12">
        <v>392</v>
      </c>
      <c r="J15" s="105">
        <v>94.230769230769226</v>
      </c>
      <c r="K15" s="12">
        <v>9</v>
      </c>
      <c r="L15" s="12">
        <v>136</v>
      </c>
      <c r="M15" s="73">
        <v>61.53846153846154</v>
      </c>
      <c r="N15" s="49">
        <v>24</v>
      </c>
      <c r="O15" s="12">
        <v>232</v>
      </c>
      <c r="P15" s="73">
        <v>119.58762886597938</v>
      </c>
      <c r="S15" s="7"/>
      <c r="T15" s="8"/>
    </row>
    <row r="16" spans="1:20" ht="15" customHeight="1" x14ac:dyDescent="0.2">
      <c r="A16" s="41" t="s">
        <v>24</v>
      </c>
      <c r="B16" s="11">
        <v>513</v>
      </c>
      <c r="C16" s="12">
        <v>5010</v>
      </c>
      <c r="D16" s="96">
        <v>93.209302325581405</v>
      </c>
      <c r="E16" s="11">
        <v>35</v>
      </c>
      <c r="F16" s="12">
        <v>290</v>
      </c>
      <c r="G16" s="96">
        <v>72.8643216080402</v>
      </c>
      <c r="H16" s="12">
        <v>204</v>
      </c>
      <c r="I16" s="12">
        <v>2299</v>
      </c>
      <c r="J16" s="105">
        <v>94.725999175937375</v>
      </c>
      <c r="K16" s="12">
        <v>102</v>
      </c>
      <c r="L16" s="12">
        <v>856</v>
      </c>
      <c r="M16" s="73">
        <v>86.203423967774413</v>
      </c>
      <c r="N16" s="49">
        <v>172</v>
      </c>
      <c r="O16" s="12">
        <v>1565</v>
      </c>
      <c r="P16" s="73">
        <v>100.51380860629415</v>
      </c>
      <c r="S16" s="7"/>
      <c r="T16" s="8"/>
    </row>
    <row r="17" spans="1:20" ht="15" customHeight="1" x14ac:dyDescent="0.2">
      <c r="A17" s="41" t="s">
        <v>25</v>
      </c>
      <c r="B17" s="11">
        <v>87</v>
      </c>
      <c r="C17" s="12">
        <v>909</v>
      </c>
      <c r="D17" s="96">
        <v>93.614830072090626</v>
      </c>
      <c r="E17" s="11">
        <v>3</v>
      </c>
      <c r="F17" s="12">
        <v>59</v>
      </c>
      <c r="G17" s="96">
        <v>83.098591549295776</v>
      </c>
      <c r="H17" s="12">
        <v>35</v>
      </c>
      <c r="I17" s="12">
        <v>413</v>
      </c>
      <c r="J17" s="105">
        <v>93.438914027149323</v>
      </c>
      <c r="K17" s="12">
        <v>21</v>
      </c>
      <c r="L17" s="12">
        <v>123</v>
      </c>
      <c r="M17" s="73">
        <v>80.392156862745097</v>
      </c>
      <c r="N17" s="49">
        <v>28</v>
      </c>
      <c r="O17" s="12">
        <v>314</v>
      </c>
      <c r="P17" s="73">
        <v>102.95081967213116</v>
      </c>
      <c r="S17" s="7"/>
      <c r="T17" s="8"/>
    </row>
    <row r="18" spans="1:20" ht="15" customHeight="1" x14ac:dyDescent="0.2">
      <c r="A18" s="41"/>
      <c r="B18" s="11"/>
      <c r="C18" s="12"/>
      <c r="D18" s="96"/>
      <c r="E18" s="11"/>
      <c r="F18" s="12"/>
      <c r="G18" s="96"/>
      <c r="H18" s="12"/>
      <c r="I18" s="12"/>
      <c r="J18" s="105"/>
      <c r="K18" s="12"/>
      <c r="L18" s="12"/>
      <c r="M18" s="73"/>
      <c r="N18" s="49"/>
      <c r="O18" s="12"/>
      <c r="P18" s="73"/>
      <c r="S18" s="7"/>
      <c r="T18" s="8"/>
    </row>
    <row r="19" spans="1:20" ht="15" customHeight="1" x14ac:dyDescent="0.2">
      <c r="A19" s="61" t="s">
        <v>27</v>
      </c>
      <c r="B19" s="62">
        <v>1529</v>
      </c>
      <c r="C19" s="16">
        <v>14865</v>
      </c>
      <c r="D19" s="110">
        <v>102.53138363912264</v>
      </c>
      <c r="E19" s="62">
        <v>89</v>
      </c>
      <c r="F19" s="16">
        <v>910</v>
      </c>
      <c r="G19" s="110">
        <v>91.549295774647888</v>
      </c>
      <c r="H19" s="16">
        <v>611</v>
      </c>
      <c r="I19" s="16">
        <v>5932</v>
      </c>
      <c r="J19" s="138">
        <v>98.685742804857753</v>
      </c>
      <c r="K19" s="16">
        <v>363</v>
      </c>
      <c r="L19" s="16">
        <v>3317</v>
      </c>
      <c r="M19" s="71">
        <v>107.20749838396897</v>
      </c>
      <c r="N19" s="139">
        <v>466</v>
      </c>
      <c r="O19" s="16">
        <v>4706</v>
      </c>
      <c r="P19" s="71">
        <v>106.97885883155263</v>
      </c>
      <c r="S19" s="7"/>
      <c r="T19" s="8"/>
    </row>
    <row r="20" spans="1:20" ht="15" customHeight="1" x14ac:dyDescent="0.2">
      <c r="A20" s="41" t="s">
        <v>29</v>
      </c>
      <c r="B20" s="11">
        <v>341</v>
      </c>
      <c r="C20" s="12">
        <v>3026</v>
      </c>
      <c r="D20" s="96">
        <v>101.10257266956231</v>
      </c>
      <c r="E20" s="11">
        <v>10</v>
      </c>
      <c r="F20" s="12">
        <v>163</v>
      </c>
      <c r="G20" s="96">
        <v>107.94701986754967</v>
      </c>
      <c r="H20" s="12">
        <v>146</v>
      </c>
      <c r="I20" s="12">
        <v>1266</v>
      </c>
      <c r="J20" s="105">
        <v>99.84227129337539</v>
      </c>
      <c r="K20" s="12">
        <v>100</v>
      </c>
      <c r="L20" s="12">
        <v>710</v>
      </c>
      <c r="M20" s="73">
        <v>97.931034482758619</v>
      </c>
      <c r="N20" s="49">
        <v>85</v>
      </c>
      <c r="O20" s="12">
        <v>887</v>
      </c>
      <c r="P20" s="73">
        <v>104.47585394581861</v>
      </c>
      <c r="S20" s="7"/>
      <c r="T20" s="8"/>
    </row>
    <row r="21" spans="1:20" ht="15" customHeight="1" x14ac:dyDescent="0.2">
      <c r="A21" s="41" t="s">
        <v>30</v>
      </c>
      <c r="B21" s="11">
        <v>176</v>
      </c>
      <c r="C21" s="12">
        <v>1580</v>
      </c>
      <c r="D21" s="96">
        <v>106.75675675675676</v>
      </c>
      <c r="E21" s="11">
        <v>10</v>
      </c>
      <c r="F21" s="12">
        <v>86</v>
      </c>
      <c r="G21" s="96">
        <v>91.489361702127653</v>
      </c>
      <c r="H21" s="12">
        <v>70</v>
      </c>
      <c r="I21" s="12">
        <v>683</v>
      </c>
      <c r="J21" s="105">
        <v>96.197183098591552</v>
      </c>
      <c r="K21" s="12">
        <v>46</v>
      </c>
      <c r="L21" s="12">
        <v>390</v>
      </c>
      <c r="M21" s="73">
        <v>138.79003558718861</v>
      </c>
      <c r="N21" s="49">
        <v>50</v>
      </c>
      <c r="O21" s="12">
        <v>421</v>
      </c>
      <c r="P21" s="73">
        <v>106.58227848101265</v>
      </c>
      <c r="S21" s="7"/>
      <c r="T21" s="8"/>
    </row>
    <row r="22" spans="1:20" ht="15" customHeight="1" x14ac:dyDescent="0.2">
      <c r="A22" s="41" t="s">
        <v>31</v>
      </c>
      <c r="B22" s="11">
        <v>202</v>
      </c>
      <c r="C22" s="12">
        <v>2157</v>
      </c>
      <c r="D22" s="96">
        <v>103.15638450502152</v>
      </c>
      <c r="E22" s="11">
        <v>9</v>
      </c>
      <c r="F22" s="12">
        <v>124</v>
      </c>
      <c r="G22" s="96">
        <v>99.2</v>
      </c>
      <c r="H22" s="12">
        <v>87</v>
      </c>
      <c r="I22" s="12">
        <v>969</v>
      </c>
      <c r="J22" s="105">
        <v>96.706586826347305</v>
      </c>
      <c r="K22" s="12">
        <v>40</v>
      </c>
      <c r="L22" s="12">
        <v>408</v>
      </c>
      <c r="M22" s="73">
        <v>108.80000000000001</v>
      </c>
      <c r="N22" s="49">
        <v>66</v>
      </c>
      <c r="O22" s="12">
        <v>656</v>
      </c>
      <c r="P22" s="73">
        <v>111.37521222410867</v>
      </c>
      <c r="S22" s="7"/>
      <c r="T22" s="8"/>
    </row>
    <row r="23" spans="1:20" ht="15" customHeight="1" x14ac:dyDescent="0.2">
      <c r="A23" s="41" t="s">
        <v>28</v>
      </c>
      <c r="B23" s="11">
        <v>810</v>
      </c>
      <c r="C23" s="12">
        <v>8102</v>
      </c>
      <c r="D23" s="96">
        <v>102.11746912024199</v>
      </c>
      <c r="E23" s="11">
        <v>60</v>
      </c>
      <c r="F23" s="12">
        <v>537</v>
      </c>
      <c r="G23" s="96">
        <v>86.057692307692307</v>
      </c>
      <c r="H23" s="12">
        <v>308</v>
      </c>
      <c r="I23" s="12">
        <v>3014</v>
      </c>
      <c r="J23" s="105">
        <v>99.439129000329928</v>
      </c>
      <c r="K23" s="12">
        <v>177</v>
      </c>
      <c r="L23" s="12">
        <v>1809</v>
      </c>
      <c r="M23" s="73">
        <v>105.60420315236428</v>
      </c>
      <c r="N23" s="49">
        <v>265</v>
      </c>
      <c r="O23" s="12">
        <v>2742</v>
      </c>
      <c r="P23" s="73">
        <v>106.858924395947</v>
      </c>
      <c r="S23" s="7"/>
      <c r="T23" s="8"/>
    </row>
    <row r="24" spans="1:20" ht="15" customHeight="1" x14ac:dyDescent="0.2">
      <c r="A24" s="41"/>
      <c r="B24" s="11"/>
      <c r="C24" s="12"/>
      <c r="D24" s="96"/>
      <c r="E24" s="11"/>
      <c r="F24" s="12"/>
      <c r="G24" s="96"/>
      <c r="H24" s="12"/>
      <c r="I24" s="12"/>
      <c r="J24" s="105"/>
      <c r="K24" s="12"/>
      <c r="L24" s="12"/>
      <c r="M24" s="73"/>
      <c r="N24" s="49"/>
      <c r="O24" s="12"/>
      <c r="P24" s="73"/>
      <c r="S24" s="7"/>
      <c r="T24" s="8"/>
    </row>
    <row r="25" spans="1:20" ht="15" customHeight="1" x14ac:dyDescent="0.2">
      <c r="A25" s="24" t="s">
        <v>50</v>
      </c>
      <c r="B25" s="25">
        <v>203</v>
      </c>
      <c r="C25" s="26">
        <v>2138</v>
      </c>
      <c r="D25" s="97">
        <v>93.444055944055947</v>
      </c>
      <c r="E25" s="25">
        <v>88</v>
      </c>
      <c r="F25" s="26">
        <v>669</v>
      </c>
      <c r="G25" s="97">
        <v>84.150943396226424</v>
      </c>
      <c r="H25" s="26">
        <v>58</v>
      </c>
      <c r="I25" s="26">
        <v>730</v>
      </c>
      <c r="J25" s="106">
        <v>105.49132947976878</v>
      </c>
      <c r="K25" s="26">
        <v>13</v>
      </c>
      <c r="L25" s="26">
        <v>398</v>
      </c>
      <c r="M25" s="75">
        <v>74.95291902071564</v>
      </c>
      <c r="N25" s="50">
        <v>44</v>
      </c>
      <c r="O25" s="26">
        <v>341</v>
      </c>
      <c r="P25" s="75">
        <v>126.2962962962963</v>
      </c>
      <c r="S25" s="7"/>
      <c r="T25" s="8"/>
    </row>
    <row r="27" spans="1:20" ht="15" customHeight="1" x14ac:dyDescent="0.2">
      <c r="A27" s="59" t="s">
        <v>132</v>
      </c>
    </row>
  </sheetData>
  <mergeCells count="10">
    <mergeCell ref="B4:D4"/>
    <mergeCell ref="E4:G4"/>
    <mergeCell ref="H4:J4"/>
    <mergeCell ref="K4:M4"/>
    <mergeCell ref="B3:D3"/>
    <mergeCell ref="N3:P3"/>
    <mergeCell ref="N4:P4"/>
    <mergeCell ref="E3:G3"/>
    <mergeCell ref="H3:J3"/>
    <mergeCell ref="K3:M3"/>
  </mergeCells>
  <hyperlinks>
    <hyperlink ref="A27" location="Kazalo!A1" display="nazaj na kazalo" xr:uid="{00000000-0004-0000-0E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1"/>
  <sheetViews>
    <sheetView showGridLines="0" workbookViewId="0">
      <selection activeCell="I39" sqref="I39"/>
    </sheetView>
  </sheetViews>
  <sheetFormatPr defaultColWidth="9.140625" defaultRowHeight="15" customHeight="1" x14ac:dyDescent="0.2"/>
  <cols>
    <col min="1" max="1" width="17.7109375" style="6" customWidth="1"/>
    <col min="2" max="4" width="7.85546875" style="6" customWidth="1"/>
    <col min="5" max="7" width="9.28515625" style="6" customWidth="1"/>
    <col min="8" max="10" width="7.7109375" style="6" customWidth="1"/>
    <col min="11" max="11" width="8.28515625" style="6" customWidth="1"/>
    <col min="12" max="16384" width="9.140625" style="6"/>
  </cols>
  <sheetData>
    <row r="1" spans="1:11" ht="15" customHeight="1" x14ac:dyDescent="0.2">
      <c r="A1" s="9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2">
      <c r="A3" s="29"/>
      <c r="B3" s="18"/>
      <c r="C3" s="33"/>
      <c r="D3" s="34"/>
      <c r="E3" s="28"/>
      <c r="F3" s="28"/>
      <c r="G3" s="28"/>
      <c r="H3" s="308" t="s">
        <v>48</v>
      </c>
      <c r="I3" s="309"/>
      <c r="J3" s="309"/>
      <c r="K3" s="2"/>
    </row>
    <row r="4" spans="1:11" ht="15" customHeight="1" x14ac:dyDescent="0.2">
      <c r="A4" s="150" t="s">
        <v>52</v>
      </c>
      <c r="B4" s="310"/>
      <c r="C4" s="311"/>
      <c r="D4" s="132"/>
      <c r="E4" s="2"/>
      <c r="F4" s="2"/>
      <c r="G4" s="2"/>
      <c r="H4" s="137" t="s">
        <v>605</v>
      </c>
      <c r="I4" s="133" t="s">
        <v>605</v>
      </c>
      <c r="J4" s="133" t="s">
        <v>602</v>
      </c>
      <c r="K4" s="2"/>
    </row>
    <row r="5" spans="1:11" ht="15" customHeight="1" x14ac:dyDescent="0.2">
      <c r="A5" s="151" t="s">
        <v>46</v>
      </c>
      <c r="B5" s="156" t="s">
        <v>584</v>
      </c>
      <c r="C5" s="157" t="s">
        <v>592</v>
      </c>
      <c r="D5" s="234" t="s">
        <v>605</v>
      </c>
      <c r="E5" s="157" t="s">
        <v>521</v>
      </c>
      <c r="F5" s="157" t="s">
        <v>554</v>
      </c>
      <c r="G5" s="157" t="s">
        <v>602</v>
      </c>
      <c r="H5" s="164" t="s">
        <v>606</v>
      </c>
      <c r="I5" s="165" t="s">
        <v>592</v>
      </c>
      <c r="J5" s="165" t="s">
        <v>601</v>
      </c>
      <c r="K5" s="2"/>
    </row>
    <row r="6" spans="1:11" ht="15" customHeight="1" x14ac:dyDescent="0.2">
      <c r="A6" s="20" t="s">
        <v>7</v>
      </c>
      <c r="B6" s="21">
        <v>4854</v>
      </c>
      <c r="C6" s="22">
        <v>4286</v>
      </c>
      <c r="D6" s="36">
        <v>3879</v>
      </c>
      <c r="E6" s="22">
        <v>63488</v>
      </c>
      <c r="F6" s="22">
        <v>62123</v>
      </c>
      <c r="G6" s="22">
        <v>42238</v>
      </c>
      <c r="H6" s="66">
        <v>110.51282051282053</v>
      </c>
      <c r="I6" s="68">
        <v>90.503966402239854</v>
      </c>
      <c r="J6" s="68">
        <v>101.46535985394448</v>
      </c>
      <c r="K6" s="2"/>
    </row>
    <row r="7" spans="1:11" ht="12.75" customHeight="1" x14ac:dyDescent="0.2">
      <c r="A7" s="10"/>
      <c r="B7" s="14"/>
      <c r="C7" s="15"/>
      <c r="D7" s="37"/>
      <c r="E7" s="15"/>
      <c r="F7" s="15"/>
      <c r="G7" s="15"/>
      <c r="H7" s="69"/>
      <c r="I7" s="71"/>
      <c r="J7" s="71"/>
      <c r="K7" s="2"/>
    </row>
    <row r="8" spans="1:11" ht="15" customHeight="1" x14ac:dyDescent="0.2">
      <c r="A8" s="17" t="s">
        <v>8</v>
      </c>
      <c r="B8" s="11">
        <v>501</v>
      </c>
      <c r="C8" s="12">
        <v>428</v>
      </c>
      <c r="D8" s="38">
        <v>368</v>
      </c>
      <c r="E8" s="12">
        <v>6998</v>
      </c>
      <c r="F8" s="12">
        <v>6854</v>
      </c>
      <c r="G8" s="12">
        <v>4415</v>
      </c>
      <c r="H8" s="72">
        <v>87.410926365795731</v>
      </c>
      <c r="I8" s="73">
        <v>85.981308411214954</v>
      </c>
      <c r="J8" s="73">
        <v>97.655385976553859</v>
      </c>
      <c r="K8" s="3"/>
    </row>
    <row r="9" spans="1:11" ht="15" customHeight="1" x14ac:dyDescent="0.2">
      <c r="A9" s="17" t="s">
        <v>9</v>
      </c>
      <c r="B9" s="11">
        <v>426</v>
      </c>
      <c r="C9" s="12">
        <v>307</v>
      </c>
      <c r="D9" s="38">
        <v>298</v>
      </c>
      <c r="E9" s="12">
        <v>4606</v>
      </c>
      <c r="F9" s="12">
        <v>4879</v>
      </c>
      <c r="G9" s="12">
        <v>3423</v>
      </c>
      <c r="H9" s="72">
        <v>131.85840707964601</v>
      </c>
      <c r="I9" s="73">
        <v>97.068403908794792</v>
      </c>
      <c r="J9" s="73">
        <v>103.66444579043004</v>
      </c>
      <c r="K9" s="3"/>
    </row>
    <row r="10" spans="1:11" ht="15" customHeight="1" x14ac:dyDescent="0.2">
      <c r="A10" s="17" t="s">
        <v>10</v>
      </c>
      <c r="B10" s="11">
        <v>383</v>
      </c>
      <c r="C10" s="12">
        <v>314</v>
      </c>
      <c r="D10" s="38">
        <v>324</v>
      </c>
      <c r="E10" s="12">
        <v>5136</v>
      </c>
      <c r="F10" s="12">
        <v>5154</v>
      </c>
      <c r="G10" s="12">
        <v>3428</v>
      </c>
      <c r="H10" s="72">
        <v>129.6</v>
      </c>
      <c r="I10" s="73">
        <v>103.18471337579618</v>
      </c>
      <c r="J10" s="73">
        <v>99.970836978710992</v>
      </c>
      <c r="K10" s="3"/>
    </row>
    <row r="11" spans="1:11" ht="15" customHeight="1" x14ac:dyDescent="0.2">
      <c r="A11" s="17" t="s">
        <v>11</v>
      </c>
      <c r="B11" s="11">
        <v>1280</v>
      </c>
      <c r="C11" s="12">
        <v>1167</v>
      </c>
      <c r="D11" s="38">
        <v>1099</v>
      </c>
      <c r="E11" s="12">
        <v>15761</v>
      </c>
      <c r="F11" s="12">
        <v>15123</v>
      </c>
      <c r="G11" s="12">
        <v>10584</v>
      </c>
      <c r="H11" s="72">
        <v>116.91489361702128</v>
      </c>
      <c r="I11" s="73">
        <v>94.173093401885183</v>
      </c>
      <c r="J11" s="73">
        <v>107.93391800938201</v>
      </c>
      <c r="K11" s="4"/>
    </row>
    <row r="12" spans="1:11" ht="15" customHeight="1" x14ac:dyDescent="0.2">
      <c r="A12" s="17" t="s">
        <v>12</v>
      </c>
      <c r="B12" s="11">
        <v>703</v>
      </c>
      <c r="C12" s="12">
        <v>679</v>
      </c>
      <c r="D12" s="38">
        <v>584</v>
      </c>
      <c r="E12" s="12">
        <v>9606</v>
      </c>
      <c r="F12" s="12">
        <v>9496</v>
      </c>
      <c r="G12" s="12">
        <v>6463</v>
      </c>
      <c r="H12" s="72">
        <v>106.18181818181817</v>
      </c>
      <c r="I12" s="73">
        <v>86.008836524300449</v>
      </c>
      <c r="J12" s="73">
        <v>99.125766871165638</v>
      </c>
      <c r="K12" s="4"/>
    </row>
    <row r="13" spans="1:11" ht="15" customHeight="1" x14ac:dyDescent="0.2">
      <c r="A13" s="17" t="s">
        <v>13</v>
      </c>
      <c r="B13" s="11">
        <v>338</v>
      </c>
      <c r="C13" s="12">
        <v>302</v>
      </c>
      <c r="D13" s="38">
        <v>238</v>
      </c>
      <c r="E13" s="12">
        <v>4989</v>
      </c>
      <c r="F13" s="12">
        <v>4892</v>
      </c>
      <c r="G13" s="12">
        <v>3229</v>
      </c>
      <c r="H13" s="72">
        <v>83.216783216783213</v>
      </c>
      <c r="I13" s="73">
        <v>78.807947019867555</v>
      </c>
      <c r="J13" s="73">
        <v>93.08157970596713</v>
      </c>
      <c r="K13" s="5"/>
    </row>
    <row r="14" spans="1:11" ht="15" customHeight="1" x14ac:dyDescent="0.2">
      <c r="A14" s="17" t="s">
        <v>14</v>
      </c>
      <c r="B14" s="11">
        <v>184</v>
      </c>
      <c r="C14" s="12">
        <v>160</v>
      </c>
      <c r="D14" s="38">
        <v>169</v>
      </c>
      <c r="E14" s="12">
        <v>2446</v>
      </c>
      <c r="F14" s="12">
        <v>2437</v>
      </c>
      <c r="G14" s="12">
        <v>1695</v>
      </c>
      <c r="H14" s="72">
        <v>145.68965517241378</v>
      </c>
      <c r="I14" s="73">
        <v>105.62499999999999</v>
      </c>
      <c r="J14" s="73">
        <v>105.60747663551402</v>
      </c>
      <c r="K14" s="5"/>
    </row>
    <row r="15" spans="1:11" ht="15" customHeight="1" x14ac:dyDescent="0.2">
      <c r="A15" s="17" t="s">
        <v>15</v>
      </c>
      <c r="B15" s="11">
        <v>205</v>
      </c>
      <c r="C15" s="12">
        <v>184</v>
      </c>
      <c r="D15" s="38">
        <v>159</v>
      </c>
      <c r="E15" s="12">
        <v>2704</v>
      </c>
      <c r="F15" s="12">
        <v>2653</v>
      </c>
      <c r="G15" s="12">
        <v>1750</v>
      </c>
      <c r="H15" s="72">
        <v>122.30769230769232</v>
      </c>
      <c r="I15" s="73">
        <v>86.41304347826086</v>
      </c>
      <c r="J15" s="73">
        <v>99.601593625498012</v>
      </c>
      <c r="K15" s="5"/>
    </row>
    <row r="16" spans="1:11" ht="15" customHeight="1" x14ac:dyDescent="0.2">
      <c r="A16" s="17" t="s">
        <v>16</v>
      </c>
      <c r="B16" s="11">
        <v>215</v>
      </c>
      <c r="C16" s="12">
        <v>207</v>
      </c>
      <c r="D16" s="38">
        <v>174</v>
      </c>
      <c r="E16" s="12">
        <v>2983</v>
      </c>
      <c r="F16" s="12">
        <v>3062</v>
      </c>
      <c r="G16" s="12">
        <v>1960</v>
      </c>
      <c r="H16" s="72">
        <v>87</v>
      </c>
      <c r="I16" s="73">
        <v>84.05797101449275</v>
      </c>
      <c r="J16" s="73">
        <v>92.540132200188864</v>
      </c>
      <c r="K16" s="5"/>
    </row>
    <row r="17" spans="1:11" ht="15" customHeight="1" x14ac:dyDescent="0.2">
      <c r="A17" s="17" t="s">
        <v>17</v>
      </c>
      <c r="B17" s="11">
        <v>150</v>
      </c>
      <c r="C17" s="12">
        <v>123</v>
      </c>
      <c r="D17" s="38">
        <v>118</v>
      </c>
      <c r="E17" s="12">
        <v>1999</v>
      </c>
      <c r="F17" s="12">
        <v>2078</v>
      </c>
      <c r="G17" s="12">
        <v>1291</v>
      </c>
      <c r="H17" s="72">
        <v>105.35714285714286</v>
      </c>
      <c r="I17" s="73">
        <v>95.934959349593498</v>
      </c>
      <c r="J17" s="73">
        <v>92.944564434845205</v>
      </c>
      <c r="K17" s="5"/>
    </row>
    <row r="18" spans="1:11" ht="15" customHeight="1" x14ac:dyDescent="0.2">
      <c r="A18" s="17" t="s">
        <v>18</v>
      </c>
      <c r="B18" s="11">
        <v>130</v>
      </c>
      <c r="C18" s="12">
        <v>140</v>
      </c>
      <c r="D18" s="38">
        <v>96</v>
      </c>
      <c r="E18" s="12">
        <v>1843</v>
      </c>
      <c r="F18" s="12">
        <v>1639</v>
      </c>
      <c r="G18" s="12">
        <v>1136</v>
      </c>
      <c r="H18" s="72">
        <v>100</v>
      </c>
      <c r="I18" s="73">
        <v>68.571428571428569</v>
      </c>
      <c r="J18" s="73">
        <v>106.36704119850187</v>
      </c>
      <c r="K18" s="5"/>
    </row>
    <row r="19" spans="1:11" ht="15" customHeight="1" x14ac:dyDescent="0.2">
      <c r="A19" s="24" t="s">
        <v>19</v>
      </c>
      <c r="B19" s="25">
        <v>339</v>
      </c>
      <c r="C19" s="26">
        <v>275</v>
      </c>
      <c r="D19" s="39">
        <v>252</v>
      </c>
      <c r="E19" s="26">
        <v>4417</v>
      </c>
      <c r="F19" s="26">
        <v>3856</v>
      </c>
      <c r="G19" s="26">
        <v>2864</v>
      </c>
      <c r="H19" s="74">
        <v>137.70491803278688</v>
      </c>
      <c r="I19" s="75">
        <v>91.63636363636364</v>
      </c>
      <c r="J19" s="75">
        <v>108.32072617246595</v>
      </c>
      <c r="K19" s="5"/>
    </row>
    <row r="21" spans="1:11" ht="15" customHeight="1" x14ac:dyDescent="0.2">
      <c r="A21" s="59" t="s">
        <v>132</v>
      </c>
    </row>
  </sheetData>
  <mergeCells count="2">
    <mergeCell ref="B4:C4"/>
    <mergeCell ref="H3:J3"/>
  </mergeCells>
  <hyperlinks>
    <hyperlink ref="A21" location="Kazalo!A1" display="nazaj na kazalo" xr:uid="{00000000-0004-0000-0F00-000000000000}"/>
  </hyperlinks>
  <pageMargins left="0.43307086614173229" right="0.43307086614173229" top="0.98425196850393704" bottom="0.98425196850393704" header="0" footer="0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26"/>
  <sheetViews>
    <sheetView showGridLines="0" workbookViewId="0">
      <selection activeCell="I41" sqref="I41"/>
    </sheetView>
  </sheetViews>
  <sheetFormatPr defaultColWidth="9.140625" defaultRowHeight="15" customHeight="1" x14ac:dyDescent="0.2"/>
  <cols>
    <col min="1" max="1" width="21.5703125" style="6" customWidth="1"/>
    <col min="2" max="4" width="7.85546875" style="6" customWidth="1"/>
    <col min="5" max="7" width="9.28515625" style="6" customWidth="1"/>
    <col min="8" max="10" width="7.7109375" style="6" customWidth="1"/>
    <col min="11" max="13" width="8.28515625" style="6" customWidth="1"/>
    <col min="14" max="14" width="9.140625" style="6"/>
    <col min="15" max="15" width="25.85546875" style="6" customWidth="1"/>
    <col min="16" max="16" width="9.140625" style="6"/>
    <col min="17" max="17" width="11.5703125" style="6" bestFit="1" customWidth="1"/>
    <col min="18" max="16384" width="9.140625" style="6"/>
  </cols>
  <sheetData>
    <row r="1" spans="1:17" ht="15" customHeight="1" x14ac:dyDescent="0.2">
      <c r="A1" s="9" t="s">
        <v>520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15" customHeight="1" x14ac:dyDescent="0.2">
      <c r="A3" s="45"/>
      <c r="B3" s="18"/>
      <c r="C3" s="33"/>
      <c r="D3" s="34"/>
      <c r="E3" s="28"/>
      <c r="F3" s="28"/>
      <c r="G3" s="28"/>
      <c r="H3" s="308" t="s">
        <v>48</v>
      </c>
      <c r="I3" s="309"/>
      <c r="J3" s="309"/>
      <c r="K3" s="2"/>
      <c r="L3" s="2"/>
      <c r="M3" s="2"/>
    </row>
    <row r="4" spans="1:17" ht="15" customHeight="1" x14ac:dyDescent="0.2">
      <c r="A4" s="109" t="s">
        <v>74</v>
      </c>
      <c r="B4" s="310"/>
      <c r="C4" s="311"/>
      <c r="D4" s="132"/>
      <c r="E4" s="2"/>
      <c r="F4" s="2"/>
      <c r="G4" s="2"/>
      <c r="H4" s="137" t="s">
        <v>605</v>
      </c>
      <c r="I4" s="133" t="s">
        <v>605</v>
      </c>
      <c r="J4" s="133" t="s">
        <v>602</v>
      </c>
      <c r="K4" s="2"/>
      <c r="L4" s="2"/>
      <c r="M4" s="2"/>
    </row>
    <row r="5" spans="1:17" ht="15" customHeight="1" x14ac:dyDescent="0.2">
      <c r="A5" s="166" t="s">
        <v>45</v>
      </c>
      <c r="B5" s="156" t="s">
        <v>584</v>
      </c>
      <c r="C5" s="157" t="s">
        <v>592</v>
      </c>
      <c r="D5" s="234" t="s">
        <v>605</v>
      </c>
      <c r="E5" s="157" t="s">
        <v>521</v>
      </c>
      <c r="F5" s="157" t="s">
        <v>554</v>
      </c>
      <c r="G5" s="157" t="s">
        <v>602</v>
      </c>
      <c r="H5" s="164" t="s">
        <v>606</v>
      </c>
      <c r="I5" s="165" t="s">
        <v>592</v>
      </c>
      <c r="J5" s="165" t="s">
        <v>601</v>
      </c>
      <c r="K5" s="2"/>
      <c r="L5" s="2"/>
      <c r="M5" s="2"/>
    </row>
    <row r="6" spans="1:17" ht="15" customHeight="1" x14ac:dyDescent="0.2">
      <c r="A6" s="20" t="s">
        <v>7</v>
      </c>
      <c r="B6" s="21">
        <v>4854</v>
      </c>
      <c r="C6" s="22">
        <v>4286</v>
      </c>
      <c r="D6" s="36">
        <v>3879</v>
      </c>
      <c r="E6" s="22">
        <v>63488</v>
      </c>
      <c r="F6" s="22">
        <v>62123</v>
      </c>
      <c r="G6" s="22">
        <v>42238</v>
      </c>
      <c r="H6" s="66">
        <v>110.51282051282053</v>
      </c>
      <c r="I6" s="68">
        <v>90.503966402239854</v>
      </c>
      <c r="J6" s="68">
        <v>101.46535985394448</v>
      </c>
      <c r="K6" s="2"/>
      <c r="L6" s="2"/>
      <c r="M6" s="2"/>
    </row>
    <row r="7" spans="1:17" ht="12.75" customHeight="1" x14ac:dyDescent="0.2">
      <c r="A7" s="10"/>
      <c r="B7" s="14"/>
      <c r="C7" s="15"/>
      <c r="D7" s="37"/>
      <c r="E7" s="15"/>
      <c r="F7" s="15"/>
      <c r="G7" s="15"/>
      <c r="H7" s="69"/>
      <c r="I7" s="71"/>
      <c r="J7" s="71"/>
      <c r="K7" s="2"/>
      <c r="L7" s="2"/>
      <c r="M7" s="2"/>
    </row>
    <row r="8" spans="1:17" ht="15" customHeight="1" x14ac:dyDescent="0.2">
      <c r="A8" s="61" t="s">
        <v>20</v>
      </c>
      <c r="B8" s="62">
        <v>2708</v>
      </c>
      <c r="C8" s="16">
        <v>2424</v>
      </c>
      <c r="D8" s="63">
        <v>2082</v>
      </c>
      <c r="E8" s="16">
        <v>36914</v>
      </c>
      <c r="F8" s="16">
        <v>35967</v>
      </c>
      <c r="G8" s="16">
        <v>23836</v>
      </c>
      <c r="H8" s="117">
        <v>100.7256894049347</v>
      </c>
      <c r="I8" s="71">
        <v>85.89108910891089</v>
      </c>
      <c r="J8" s="71">
        <v>98.455183808343662</v>
      </c>
      <c r="K8" s="3"/>
      <c r="L8" s="3"/>
      <c r="M8" s="3"/>
    </row>
    <row r="9" spans="1:17" ht="15" customHeight="1" x14ac:dyDescent="0.2">
      <c r="A9" s="41" t="s">
        <v>26</v>
      </c>
      <c r="B9" s="11">
        <v>298</v>
      </c>
      <c r="C9" s="12">
        <v>264</v>
      </c>
      <c r="D9" s="38">
        <v>209</v>
      </c>
      <c r="E9" s="12">
        <v>3737</v>
      </c>
      <c r="F9" s="12">
        <v>3562</v>
      </c>
      <c r="G9" s="12">
        <v>2396</v>
      </c>
      <c r="H9" s="72">
        <v>109.42408376963351</v>
      </c>
      <c r="I9" s="73">
        <v>79.166666666666657</v>
      </c>
      <c r="J9" s="73">
        <v>103.00945829750646</v>
      </c>
      <c r="K9" s="3"/>
      <c r="L9" s="3"/>
      <c r="M9" s="3"/>
      <c r="P9" s="7"/>
      <c r="Q9" s="8"/>
    </row>
    <row r="10" spans="1:17" ht="15" customHeight="1" x14ac:dyDescent="0.2">
      <c r="A10" s="41" t="s">
        <v>23</v>
      </c>
      <c r="B10" s="11">
        <v>192</v>
      </c>
      <c r="C10" s="12">
        <v>133</v>
      </c>
      <c r="D10" s="38">
        <v>134</v>
      </c>
      <c r="E10" s="12">
        <v>2296</v>
      </c>
      <c r="F10" s="12">
        <v>2024</v>
      </c>
      <c r="G10" s="12">
        <v>1512</v>
      </c>
      <c r="H10" s="72">
        <v>152.27272727272728</v>
      </c>
      <c r="I10" s="73">
        <v>100.75187969924812</v>
      </c>
      <c r="J10" s="73">
        <v>111.09478324761204</v>
      </c>
      <c r="K10" s="3"/>
      <c r="L10" s="3"/>
      <c r="M10" s="3"/>
      <c r="P10" s="7"/>
      <c r="Q10" s="8"/>
    </row>
    <row r="11" spans="1:17" ht="15" customHeight="1" x14ac:dyDescent="0.2">
      <c r="A11" s="41" t="s">
        <v>22</v>
      </c>
      <c r="B11" s="11">
        <v>881</v>
      </c>
      <c r="C11" s="12">
        <v>838</v>
      </c>
      <c r="D11" s="38">
        <v>721</v>
      </c>
      <c r="E11" s="12">
        <v>11766</v>
      </c>
      <c r="F11" s="12">
        <v>11858</v>
      </c>
      <c r="G11" s="12">
        <v>7858</v>
      </c>
      <c r="H11" s="72">
        <v>103.14735336194562</v>
      </c>
      <c r="I11" s="73">
        <v>86.038186157517899</v>
      </c>
      <c r="J11" s="73">
        <v>97.228408809700568</v>
      </c>
      <c r="K11" s="4"/>
      <c r="L11" s="4"/>
      <c r="M11" s="4"/>
      <c r="P11" s="7"/>
      <c r="Q11" s="8"/>
    </row>
    <row r="12" spans="1:17" ht="15" customHeight="1" x14ac:dyDescent="0.2">
      <c r="A12" s="41" t="s">
        <v>21</v>
      </c>
      <c r="B12" s="11">
        <v>333</v>
      </c>
      <c r="C12" s="12">
        <v>285</v>
      </c>
      <c r="D12" s="38">
        <v>232</v>
      </c>
      <c r="E12" s="12">
        <v>5023</v>
      </c>
      <c r="F12" s="12">
        <v>4879</v>
      </c>
      <c r="G12" s="12">
        <v>3188</v>
      </c>
      <c r="H12" s="72">
        <v>81.978798586572438</v>
      </c>
      <c r="I12" s="73">
        <v>81.403508771929822</v>
      </c>
      <c r="J12" s="73">
        <v>92.593668312518147</v>
      </c>
      <c r="K12" s="4"/>
      <c r="L12" s="4"/>
      <c r="M12" s="4"/>
      <c r="P12" s="7"/>
      <c r="Q12" s="8"/>
    </row>
    <row r="13" spans="1:17" ht="15" customHeight="1" x14ac:dyDescent="0.2">
      <c r="A13" s="41" t="s">
        <v>453</v>
      </c>
      <c r="B13" s="11">
        <v>168</v>
      </c>
      <c r="C13" s="12">
        <v>134</v>
      </c>
      <c r="D13" s="38">
        <v>124</v>
      </c>
      <c r="E13" s="12">
        <v>2037</v>
      </c>
      <c r="F13" s="12">
        <v>2095</v>
      </c>
      <c r="G13" s="12">
        <v>1297</v>
      </c>
      <c r="H13" s="72">
        <v>107.82608695652173</v>
      </c>
      <c r="I13" s="73">
        <v>92.537313432835816</v>
      </c>
      <c r="J13" s="73">
        <v>93.443804034582129</v>
      </c>
      <c r="K13" s="4"/>
      <c r="L13" s="4"/>
      <c r="M13" s="4"/>
      <c r="P13" s="7"/>
      <c r="Q13" s="8"/>
    </row>
    <row r="14" spans="1:17" ht="15" customHeight="1" x14ac:dyDescent="0.2">
      <c r="A14" s="41" t="s">
        <v>454</v>
      </c>
      <c r="B14" s="11">
        <v>108</v>
      </c>
      <c r="C14" s="12">
        <v>79</v>
      </c>
      <c r="D14" s="38">
        <v>96</v>
      </c>
      <c r="E14" s="12">
        <v>1325</v>
      </c>
      <c r="F14" s="12">
        <v>1341</v>
      </c>
      <c r="G14" s="12">
        <v>897</v>
      </c>
      <c r="H14" s="72">
        <v>135.21126760563379</v>
      </c>
      <c r="I14" s="73">
        <v>121.51898734177216</v>
      </c>
      <c r="J14" s="73">
        <v>106.91299165673421</v>
      </c>
      <c r="K14" s="4"/>
      <c r="L14" s="4"/>
      <c r="M14" s="4"/>
      <c r="P14" s="7"/>
      <c r="Q14" s="8"/>
    </row>
    <row r="15" spans="1:17" ht="15" customHeight="1" x14ac:dyDescent="0.2">
      <c r="A15" s="41" t="s">
        <v>24</v>
      </c>
      <c r="B15" s="11">
        <v>612</v>
      </c>
      <c r="C15" s="12">
        <v>555</v>
      </c>
      <c r="D15" s="38">
        <v>482</v>
      </c>
      <c r="E15" s="12">
        <v>8947</v>
      </c>
      <c r="F15" s="12">
        <v>8614</v>
      </c>
      <c r="G15" s="12">
        <v>5603</v>
      </c>
      <c r="H15" s="72">
        <v>92.692307692307693</v>
      </c>
      <c r="I15" s="73">
        <v>86.846846846846844</v>
      </c>
      <c r="J15" s="73">
        <v>97.834817530993533</v>
      </c>
      <c r="K15" s="4"/>
      <c r="L15" s="4"/>
      <c r="M15" s="4"/>
      <c r="P15" s="7"/>
      <c r="Q15" s="8"/>
    </row>
    <row r="16" spans="1:17" ht="15" customHeight="1" x14ac:dyDescent="0.2">
      <c r="A16" s="41" t="s">
        <v>25</v>
      </c>
      <c r="B16" s="11">
        <v>116</v>
      </c>
      <c r="C16" s="12">
        <v>136</v>
      </c>
      <c r="D16" s="38">
        <v>84</v>
      </c>
      <c r="E16" s="12">
        <v>1783</v>
      </c>
      <c r="F16" s="12">
        <v>1594</v>
      </c>
      <c r="G16" s="12">
        <v>1085</v>
      </c>
      <c r="H16" s="72">
        <v>84</v>
      </c>
      <c r="I16" s="73">
        <v>61.764705882352942</v>
      </c>
      <c r="J16" s="73">
        <v>103.92720306513409</v>
      </c>
      <c r="K16" s="4"/>
      <c r="L16" s="4"/>
      <c r="M16" s="4"/>
      <c r="P16" s="7"/>
      <c r="Q16" s="8"/>
    </row>
    <row r="17" spans="1:17" ht="15" customHeight="1" x14ac:dyDescent="0.2">
      <c r="A17" s="41"/>
      <c r="B17" s="11"/>
      <c r="C17" s="12"/>
      <c r="D17" s="38"/>
      <c r="E17" s="12"/>
      <c r="F17" s="12"/>
      <c r="G17" s="12"/>
      <c r="H17" s="72"/>
      <c r="I17" s="73"/>
      <c r="J17" s="73"/>
      <c r="K17" s="4"/>
      <c r="L17" s="4"/>
      <c r="M17" s="4"/>
      <c r="P17" s="7"/>
      <c r="Q17" s="8"/>
    </row>
    <row r="18" spans="1:17" ht="15" customHeight="1" x14ac:dyDescent="0.2">
      <c r="A18" s="61" t="s">
        <v>27</v>
      </c>
      <c r="B18" s="62">
        <v>1904</v>
      </c>
      <c r="C18" s="16">
        <v>1643</v>
      </c>
      <c r="D18" s="63">
        <v>1577</v>
      </c>
      <c r="E18" s="16">
        <v>23896</v>
      </c>
      <c r="F18" s="16">
        <v>23391</v>
      </c>
      <c r="G18" s="16">
        <v>16129</v>
      </c>
      <c r="H18" s="117">
        <v>122.72373540856032</v>
      </c>
      <c r="I18" s="71">
        <v>95.982958003651859</v>
      </c>
      <c r="J18" s="71">
        <v>104.92453812125943</v>
      </c>
      <c r="K18" s="4"/>
      <c r="L18" s="4"/>
      <c r="M18" s="4"/>
      <c r="P18" s="7"/>
      <c r="Q18" s="8"/>
    </row>
    <row r="19" spans="1:17" ht="15" customHeight="1" x14ac:dyDescent="0.2">
      <c r="A19" s="41" t="s">
        <v>29</v>
      </c>
      <c r="B19" s="11">
        <v>367</v>
      </c>
      <c r="C19" s="12">
        <v>313</v>
      </c>
      <c r="D19" s="38">
        <v>309</v>
      </c>
      <c r="E19" s="12">
        <v>4932</v>
      </c>
      <c r="F19" s="12">
        <v>4937</v>
      </c>
      <c r="G19" s="12">
        <v>3246</v>
      </c>
      <c r="H19" s="72">
        <v>127.68595041322315</v>
      </c>
      <c r="I19" s="73">
        <v>98.722044728434497</v>
      </c>
      <c r="J19" s="73">
        <v>99.326805385556909</v>
      </c>
      <c r="K19" s="4"/>
      <c r="L19" s="4"/>
      <c r="M19" s="4"/>
      <c r="P19" s="7"/>
      <c r="Q19" s="8"/>
    </row>
    <row r="20" spans="1:17" ht="15" customHeight="1" x14ac:dyDescent="0.2">
      <c r="A20" s="41" t="s">
        <v>30</v>
      </c>
      <c r="B20" s="11">
        <v>189</v>
      </c>
      <c r="C20" s="12">
        <v>160</v>
      </c>
      <c r="D20" s="38">
        <v>165</v>
      </c>
      <c r="E20" s="12">
        <v>2478</v>
      </c>
      <c r="F20" s="12">
        <v>2484</v>
      </c>
      <c r="G20" s="12">
        <v>1696</v>
      </c>
      <c r="H20" s="72">
        <v>139.83050847457628</v>
      </c>
      <c r="I20" s="73">
        <v>103.125</v>
      </c>
      <c r="J20" s="73">
        <v>104.17690417690417</v>
      </c>
      <c r="K20" s="4"/>
      <c r="L20" s="4"/>
      <c r="M20" s="4"/>
      <c r="P20" s="7"/>
      <c r="Q20" s="8"/>
    </row>
    <row r="21" spans="1:17" ht="15" customHeight="1" x14ac:dyDescent="0.2">
      <c r="A21" s="41" t="s">
        <v>31</v>
      </c>
      <c r="B21" s="11">
        <v>330</v>
      </c>
      <c r="C21" s="12">
        <v>239</v>
      </c>
      <c r="D21" s="38">
        <v>221</v>
      </c>
      <c r="E21" s="12">
        <v>3501</v>
      </c>
      <c r="F21" s="12">
        <v>3600</v>
      </c>
      <c r="G21" s="12">
        <v>2551</v>
      </c>
      <c r="H21" s="72">
        <v>125.56818181818181</v>
      </c>
      <c r="I21" s="73">
        <v>92.468619246861934</v>
      </c>
      <c r="J21" s="73">
        <v>102.57338158423804</v>
      </c>
      <c r="K21" s="5"/>
      <c r="L21" s="5"/>
      <c r="M21" s="5"/>
      <c r="P21" s="7"/>
      <c r="Q21" s="8"/>
    </row>
    <row r="22" spans="1:17" ht="15" customHeight="1" x14ac:dyDescent="0.2">
      <c r="A22" s="41" t="s">
        <v>28</v>
      </c>
      <c r="B22" s="11">
        <v>1018</v>
      </c>
      <c r="C22" s="12">
        <v>931</v>
      </c>
      <c r="D22" s="38">
        <v>882</v>
      </c>
      <c r="E22" s="12">
        <v>12985</v>
      </c>
      <c r="F22" s="12">
        <v>12370</v>
      </c>
      <c r="G22" s="12">
        <v>8636</v>
      </c>
      <c r="H22" s="72">
        <v>117.75700934579439</v>
      </c>
      <c r="I22" s="73">
        <v>94.73684210526315</v>
      </c>
      <c r="J22" s="73">
        <v>108.09863562398299</v>
      </c>
      <c r="K22" s="5"/>
      <c r="L22" s="5"/>
      <c r="M22" s="5"/>
      <c r="P22" s="7"/>
      <c r="Q22" s="8"/>
    </row>
    <row r="23" spans="1:17" ht="15" customHeight="1" x14ac:dyDescent="0.2">
      <c r="A23" s="41"/>
      <c r="B23" s="11"/>
      <c r="C23" s="12"/>
      <c r="D23" s="38"/>
      <c r="E23" s="12"/>
      <c r="F23" s="12"/>
      <c r="G23" s="12"/>
      <c r="H23" s="72"/>
      <c r="I23" s="73"/>
      <c r="J23" s="73"/>
      <c r="K23" s="5"/>
      <c r="L23" s="5"/>
      <c r="M23" s="5"/>
      <c r="P23" s="7"/>
      <c r="Q23" s="8"/>
    </row>
    <row r="24" spans="1:17" ht="15" customHeight="1" x14ac:dyDescent="0.2">
      <c r="A24" s="24" t="s">
        <v>50</v>
      </c>
      <c r="B24" s="25">
        <v>242</v>
      </c>
      <c r="C24" s="26">
        <v>219</v>
      </c>
      <c r="D24" s="39">
        <v>220</v>
      </c>
      <c r="E24" s="26">
        <v>2678</v>
      </c>
      <c r="F24" s="26">
        <v>2765</v>
      </c>
      <c r="G24" s="26">
        <v>2273</v>
      </c>
      <c r="H24" s="74">
        <v>139.24050632911394</v>
      </c>
      <c r="I24" s="75">
        <v>100.4566210045662</v>
      </c>
      <c r="J24" s="75">
        <v>111.09481915933527</v>
      </c>
      <c r="K24" s="5"/>
      <c r="L24" s="5"/>
      <c r="M24" s="5"/>
      <c r="P24" s="7"/>
      <c r="Q24" s="8"/>
    </row>
    <row r="26" spans="1:17" ht="15" customHeight="1" x14ac:dyDescent="0.2">
      <c r="A26" s="59" t="s">
        <v>132</v>
      </c>
    </row>
  </sheetData>
  <mergeCells count="2">
    <mergeCell ref="B4:C4"/>
    <mergeCell ref="H3:J3"/>
  </mergeCells>
  <hyperlinks>
    <hyperlink ref="A26" location="Kazalo!A1" display="nazaj na kazalo" xr:uid="{00000000-0004-0000-1100-000000000000}"/>
  </hyperlinks>
  <pageMargins left="0.43307086614173229" right="0.43307086614173229" top="0.98425196850393704" bottom="0.98425196850393704" header="0" footer="0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22"/>
  <sheetViews>
    <sheetView showGridLines="0" workbookViewId="0">
      <selection activeCell="L40" sqref="L40"/>
    </sheetView>
  </sheetViews>
  <sheetFormatPr defaultColWidth="9.140625" defaultRowHeight="15" customHeight="1" x14ac:dyDescent="0.2"/>
  <cols>
    <col min="1" max="1" width="17.7109375" style="6" customWidth="1"/>
    <col min="2" max="16" width="7.5703125" style="6" customWidth="1"/>
    <col min="17" max="17" width="8.28515625" style="6" customWidth="1"/>
    <col min="18" max="18" width="9.140625" style="6"/>
    <col min="19" max="19" width="25.85546875" style="6" customWidth="1"/>
    <col min="20" max="20" width="9.140625" style="6"/>
    <col min="21" max="21" width="11.5703125" style="6" bestFit="1" customWidth="1"/>
    <col min="22" max="16384" width="9.140625" style="6"/>
  </cols>
  <sheetData>
    <row r="1" spans="1:21" ht="15" customHeight="1" x14ac:dyDescent="0.2">
      <c r="A1" s="9" t="s">
        <v>168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1" ht="15" customHeight="1" x14ac:dyDescent="0.2">
      <c r="A3" s="29"/>
      <c r="B3" s="318" t="s">
        <v>53</v>
      </c>
      <c r="C3" s="319"/>
      <c r="D3" s="320"/>
      <c r="E3" s="318" t="s">
        <v>38</v>
      </c>
      <c r="F3" s="319"/>
      <c r="G3" s="320"/>
      <c r="H3" s="318" t="s">
        <v>40</v>
      </c>
      <c r="I3" s="319"/>
      <c r="J3" s="320"/>
      <c r="K3" s="315" t="s">
        <v>42</v>
      </c>
      <c r="L3" s="312"/>
      <c r="M3" s="316"/>
      <c r="N3" s="315" t="s">
        <v>56</v>
      </c>
      <c r="O3" s="312"/>
      <c r="P3" s="312"/>
      <c r="Q3" s="2"/>
    </row>
    <row r="4" spans="1:21" ht="15" customHeight="1" x14ac:dyDescent="0.2">
      <c r="A4" s="150"/>
      <c r="B4" s="313" t="s">
        <v>44</v>
      </c>
      <c r="C4" s="314"/>
      <c r="D4" s="317"/>
      <c r="E4" s="313" t="s">
        <v>39</v>
      </c>
      <c r="F4" s="314"/>
      <c r="G4" s="317"/>
      <c r="H4" s="313" t="s">
        <v>41</v>
      </c>
      <c r="I4" s="314"/>
      <c r="J4" s="317"/>
      <c r="K4" s="313" t="s">
        <v>43</v>
      </c>
      <c r="L4" s="314"/>
      <c r="M4" s="317"/>
      <c r="N4" s="313" t="s">
        <v>55</v>
      </c>
      <c r="O4" s="314"/>
      <c r="P4" s="314"/>
      <c r="Q4" s="2"/>
    </row>
    <row r="5" spans="1:21" ht="15" customHeight="1" x14ac:dyDescent="0.2">
      <c r="A5" s="150" t="s">
        <v>52</v>
      </c>
      <c r="B5" s="155"/>
      <c r="C5" s="111"/>
      <c r="D5" s="131" t="s">
        <v>602</v>
      </c>
      <c r="E5" s="155"/>
      <c r="F5" s="111"/>
      <c r="G5" s="131" t="s">
        <v>602</v>
      </c>
      <c r="H5" s="155"/>
      <c r="I5" s="111"/>
      <c r="J5" s="131" t="s">
        <v>602</v>
      </c>
      <c r="K5" s="155"/>
      <c r="L5" s="111"/>
      <c r="M5" s="131" t="s">
        <v>602</v>
      </c>
      <c r="N5" s="155"/>
      <c r="O5" s="111"/>
      <c r="P5" s="131" t="s">
        <v>602</v>
      </c>
      <c r="Q5" s="2"/>
    </row>
    <row r="6" spans="1:21" ht="15" customHeight="1" x14ac:dyDescent="0.2">
      <c r="A6" s="151" t="s">
        <v>46</v>
      </c>
      <c r="B6" s="156" t="s">
        <v>605</v>
      </c>
      <c r="C6" s="157" t="s">
        <v>602</v>
      </c>
      <c r="D6" s="157" t="s">
        <v>601</v>
      </c>
      <c r="E6" s="156" t="s">
        <v>605</v>
      </c>
      <c r="F6" s="157" t="s">
        <v>602</v>
      </c>
      <c r="G6" s="157" t="s">
        <v>601</v>
      </c>
      <c r="H6" s="156" t="s">
        <v>605</v>
      </c>
      <c r="I6" s="157" t="s">
        <v>602</v>
      </c>
      <c r="J6" s="157" t="s">
        <v>601</v>
      </c>
      <c r="K6" s="156" t="s">
        <v>605</v>
      </c>
      <c r="L6" s="157" t="s">
        <v>602</v>
      </c>
      <c r="M6" s="157" t="s">
        <v>601</v>
      </c>
      <c r="N6" s="156" t="s">
        <v>605</v>
      </c>
      <c r="O6" s="157" t="s">
        <v>602</v>
      </c>
      <c r="P6" s="157" t="s">
        <v>601</v>
      </c>
      <c r="Q6" s="2"/>
    </row>
    <row r="7" spans="1:21" ht="15" customHeight="1" x14ac:dyDescent="0.2">
      <c r="A7" s="20" t="s">
        <v>7</v>
      </c>
      <c r="B7" s="21">
        <v>3879</v>
      </c>
      <c r="C7" s="22">
        <v>42238</v>
      </c>
      <c r="D7" s="94">
        <v>101.46535985394448</v>
      </c>
      <c r="E7" s="21">
        <v>2076</v>
      </c>
      <c r="F7" s="22">
        <v>27035</v>
      </c>
      <c r="G7" s="94">
        <v>97.521823822235049</v>
      </c>
      <c r="H7" s="21">
        <v>432</v>
      </c>
      <c r="I7" s="22">
        <v>3797</v>
      </c>
      <c r="J7" s="94">
        <v>100.74290262669143</v>
      </c>
      <c r="K7" s="21">
        <v>417</v>
      </c>
      <c r="L7" s="22">
        <v>2433</v>
      </c>
      <c r="M7" s="67">
        <v>120.68452380952381</v>
      </c>
      <c r="N7" s="21">
        <v>954</v>
      </c>
      <c r="O7" s="22">
        <v>8973</v>
      </c>
      <c r="P7" s="67">
        <v>110.49131880310306</v>
      </c>
      <c r="Q7" s="2"/>
    </row>
    <row r="8" spans="1:21" ht="12.75" customHeight="1" x14ac:dyDescent="0.2">
      <c r="A8" s="10"/>
      <c r="B8" s="14"/>
      <c r="C8" s="15"/>
      <c r="D8" s="95"/>
      <c r="E8" s="14"/>
      <c r="F8" s="15"/>
      <c r="G8" s="95"/>
      <c r="H8" s="14"/>
      <c r="I8" s="15"/>
      <c r="J8" s="95"/>
      <c r="K8" s="14"/>
      <c r="L8" s="15"/>
      <c r="M8" s="70"/>
      <c r="N8" s="14"/>
      <c r="O8" s="15"/>
      <c r="P8" s="70"/>
      <c r="Q8" s="2"/>
    </row>
    <row r="9" spans="1:21" ht="15" customHeight="1" x14ac:dyDescent="0.2">
      <c r="A9" s="17" t="s">
        <v>8</v>
      </c>
      <c r="B9" s="11">
        <v>368</v>
      </c>
      <c r="C9" s="12">
        <v>4415</v>
      </c>
      <c r="D9" s="96">
        <v>97.655385976553859</v>
      </c>
      <c r="E9" s="11">
        <v>214</v>
      </c>
      <c r="F9" s="12">
        <v>2727</v>
      </c>
      <c r="G9" s="96">
        <v>93.230769230769226</v>
      </c>
      <c r="H9" s="11">
        <v>45</v>
      </c>
      <c r="I9" s="12">
        <v>440</v>
      </c>
      <c r="J9" s="96">
        <v>101.14942528735634</v>
      </c>
      <c r="K9" s="11">
        <v>30</v>
      </c>
      <c r="L9" s="12">
        <v>220</v>
      </c>
      <c r="M9" s="73">
        <v>113.4020618556701</v>
      </c>
      <c r="N9" s="11">
        <v>79</v>
      </c>
      <c r="O9" s="12">
        <v>1028</v>
      </c>
      <c r="P9" s="73">
        <v>106.3081695966908</v>
      </c>
      <c r="Q9" s="3"/>
    </row>
    <row r="10" spans="1:21" ht="15" customHeight="1" x14ac:dyDescent="0.2">
      <c r="A10" s="17" t="s">
        <v>9</v>
      </c>
      <c r="B10" s="11">
        <v>298</v>
      </c>
      <c r="C10" s="12">
        <v>3423</v>
      </c>
      <c r="D10" s="96">
        <v>103.66444579043004</v>
      </c>
      <c r="E10" s="11">
        <v>154</v>
      </c>
      <c r="F10" s="12">
        <v>2278</v>
      </c>
      <c r="G10" s="96">
        <v>104.39963336388634</v>
      </c>
      <c r="H10" s="11">
        <v>24</v>
      </c>
      <c r="I10" s="12">
        <v>234</v>
      </c>
      <c r="J10" s="96">
        <v>94.354838709677423</v>
      </c>
      <c r="K10" s="11">
        <v>39</v>
      </c>
      <c r="L10" s="12">
        <v>191</v>
      </c>
      <c r="M10" s="73">
        <v>121.656050955414</v>
      </c>
      <c r="N10" s="11">
        <v>81</v>
      </c>
      <c r="O10" s="12">
        <v>720</v>
      </c>
      <c r="P10" s="73">
        <v>100.69930069930071</v>
      </c>
      <c r="Q10" s="3"/>
      <c r="T10" s="7"/>
      <c r="U10" s="8"/>
    </row>
    <row r="11" spans="1:21" ht="15" customHeight="1" x14ac:dyDescent="0.2">
      <c r="A11" s="17" t="s">
        <v>10</v>
      </c>
      <c r="B11" s="11">
        <v>324</v>
      </c>
      <c r="C11" s="12">
        <v>3428</v>
      </c>
      <c r="D11" s="96">
        <v>99.970836978710992</v>
      </c>
      <c r="E11" s="11">
        <v>179</v>
      </c>
      <c r="F11" s="12">
        <v>2337</v>
      </c>
      <c r="G11" s="96">
        <v>97.578288100208766</v>
      </c>
      <c r="H11" s="11">
        <v>42</v>
      </c>
      <c r="I11" s="12">
        <v>300</v>
      </c>
      <c r="J11" s="96">
        <v>97.719869706840385</v>
      </c>
      <c r="K11" s="11">
        <v>36</v>
      </c>
      <c r="L11" s="12">
        <v>203</v>
      </c>
      <c r="M11" s="73">
        <v>116.66666666666667</v>
      </c>
      <c r="N11" s="11">
        <v>67</v>
      </c>
      <c r="O11" s="12">
        <v>588</v>
      </c>
      <c r="P11" s="73">
        <v>106.32911392405062</v>
      </c>
      <c r="Q11" s="3"/>
      <c r="T11" s="7"/>
      <c r="U11" s="8"/>
    </row>
    <row r="12" spans="1:21" ht="15" customHeight="1" x14ac:dyDescent="0.2">
      <c r="A12" s="17" t="s">
        <v>11</v>
      </c>
      <c r="B12" s="11">
        <v>1099</v>
      </c>
      <c r="C12" s="12">
        <v>10584</v>
      </c>
      <c r="D12" s="96">
        <v>107.93391800938201</v>
      </c>
      <c r="E12" s="11">
        <v>612</v>
      </c>
      <c r="F12" s="12">
        <v>6728</v>
      </c>
      <c r="G12" s="96">
        <v>101.41694302080194</v>
      </c>
      <c r="H12" s="11">
        <v>122</v>
      </c>
      <c r="I12" s="12">
        <v>921</v>
      </c>
      <c r="J12" s="96">
        <v>93.407707910750503</v>
      </c>
      <c r="K12" s="11">
        <v>82</v>
      </c>
      <c r="L12" s="12">
        <v>527</v>
      </c>
      <c r="M12" s="73">
        <v>117.37193763919822</v>
      </c>
      <c r="N12" s="11">
        <v>283</v>
      </c>
      <c r="O12" s="12">
        <v>2408</v>
      </c>
      <c r="P12" s="73">
        <v>138.62982153137594</v>
      </c>
      <c r="Q12" s="4"/>
      <c r="T12" s="7"/>
      <c r="U12" s="8"/>
    </row>
    <row r="13" spans="1:21" ht="15" customHeight="1" x14ac:dyDescent="0.2">
      <c r="A13" s="17" t="s">
        <v>12</v>
      </c>
      <c r="B13" s="11">
        <v>584</v>
      </c>
      <c r="C13" s="12">
        <v>6463</v>
      </c>
      <c r="D13" s="96">
        <v>99.125766871165638</v>
      </c>
      <c r="E13" s="11">
        <v>280</v>
      </c>
      <c r="F13" s="12">
        <v>4149</v>
      </c>
      <c r="G13" s="96">
        <v>93.826322930800544</v>
      </c>
      <c r="H13" s="11">
        <v>55</v>
      </c>
      <c r="I13" s="12">
        <v>512</v>
      </c>
      <c r="J13" s="96">
        <v>116.89497716894977</v>
      </c>
      <c r="K13" s="11">
        <v>86</v>
      </c>
      <c r="L13" s="12">
        <v>490</v>
      </c>
      <c r="M13" s="73">
        <v>144.11764705882354</v>
      </c>
      <c r="N13" s="11">
        <v>163</v>
      </c>
      <c r="O13" s="12">
        <v>1312</v>
      </c>
      <c r="P13" s="73">
        <v>99.393939393939391</v>
      </c>
      <c r="Q13" s="4"/>
      <c r="T13" s="7"/>
      <c r="U13" s="8"/>
    </row>
    <row r="14" spans="1:21" ht="15" customHeight="1" x14ac:dyDescent="0.2">
      <c r="A14" s="17" t="s">
        <v>13</v>
      </c>
      <c r="B14" s="11">
        <v>238</v>
      </c>
      <c r="C14" s="12">
        <v>3229</v>
      </c>
      <c r="D14" s="96">
        <v>93.08157970596713</v>
      </c>
      <c r="E14" s="11">
        <v>124</v>
      </c>
      <c r="F14" s="12">
        <v>2050</v>
      </c>
      <c r="G14" s="96">
        <v>94.252873563218387</v>
      </c>
      <c r="H14" s="11">
        <v>27</v>
      </c>
      <c r="I14" s="12">
        <v>232</v>
      </c>
      <c r="J14" s="96">
        <v>93.548387096774192</v>
      </c>
      <c r="K14" s="11">
        <v>26</v>
      </c>
      <c r="L14" s="12">
        <v>173</v>
      </c>
      <c r="M14" s="73">
        <v>116.10738255033557</v>
      </c>
      <c r="N14" s="11">
        <v>61</v>
      </c>
      <c r="O14" s="12">
        <v>774</v>
      </c>
      <c r="P14" s="73">
        <v>86.287625418060202</v>
      </c>
      <c r="Q14" s="5"/>
      <c r="T14" s="7"/>
      <c r="U14" s="8"/>
    </row>
    <row r="15" spans="1:21" ht="15" customHeight="1" x14ac:dyDescent="0.2">
      <c r="A15" s="17" t="s">
        <v>14</v>
      </c>
      <c r="B15" s="11">
        <v>169</v>
      </c>
      <c r="C15" s="12">
        <v>1695</v>
      </c>
      <c r="D15" s="96">
        <v>105.60747663551402</v>
      </c>
      <c r="E15" s="11">
        <v>67</v>
      </c>
      <c r="F15" s="12">
        <v>1020</v>
      </c>
      <c r="G15" s="96">
        <v>99.706744868035187</v>
      </c>
      <c r="H15" s="11">
        <v>23</v>
      </c>
      <c r="I15" s="12">
        <v>134</v>
      </c>
      <c r="J15" s="96">
        <v>82.208588957055213</v>
      </c>
      <c r="K15" s="11">
        <v>29</v>
      </c>
      <c r="L15" s="12">
        <v>123</v>
      </c>
      <c r="M15" s="73">
        <v>212.06896551724137</v>
      </c>
      <c r="N15" s="11">
        <v>50</v>
      </c>
      <c r="O15" s="12">
        <v>418</v>
      </c>
      <c r="P15" s="73">
        <v>115.78947368421053</v>
      </c>
      <c r="Q15" s="5"/>
      <c r="T15" s="7"/>
      <c r="U15" s="8"/>
    </row>
    <row r="16" spans="1:21" ht="15" customHeight="1" x14ac:dyDescent="0.2">
      <c r="A16" s="17" t="s">
        <v>15</v>
      </c>
      <c r="B16" s="11">
        <v>159</v>
      </c>
      <c r="C16" s="12">
        <v>1750</v>
      </c>
      <c r="D16" s="96">
        <v>99.601593625498012</v>
      </c>
      <c r="E16" s="11">
        <v>78</v>
      </c>
      <c r="F16" s="12">
        <v>1050</v>
      </c>
      <c r="G16" s="96">
        <v>97.947761194029852</v>
      </c>
      <c r="H16" s="11">
        <v>20</v>
      </c>
      <c r="I16" s="12">
        <v>272</v>
      </c>
      <c r="J16" s="96">
        <v>113.33333333333333</v>
      </c>
      <c r="K16" s="11">
        <v>21</v>
      </c>
      <c r="L16" s="12">
        <v>143</v>
      </c>
      <c r="M16" s="73">
        <v>82.18390804597702</v>
      </c>
      <c r="N16" s="11">
        <v>40</v>
      </c>
      <c r="O16" s="12">
        <v>285</v>
      </c>
      <c r="P16" s="73">
        <v>105.1660516605166</v>
      </c>
      <c r="Q16" s="5"/>
      <c r="T16" s="7"/>
      <c r="U16" s="8"/>
    </row>
    <row r="17" spans="1:21" ht="15" customHeight="1" x14ac:dyDescent="0.2">
      <c r="A17" s="17" t="s">
        <v>16</v>
      </c>
      <c r="B17" s="11">
        <v>174</v>
      </c>
      <c r="C17" s="12">
        <v>1960</v>
      </c>
      <c r="D17" s="96">
        <v>92.540132200188864</v>
      </c>
      <c r="E17" s="11">
        <v>111</v>
      </c>
      <c r="F17" s="12">
        <v>1320</v>
      </c>
      <c r="G17" s="96">
        <v>87.475149105367791</v>
      </c>
      <c r="H17" s="11">
        <v>13</v>
      </c>
      <c r="I17" s="12">
        <v>150</v>
      </c>
      <c r="J17" s="96">
        <v>98.039215686274503</v>
      </c>
      <c r="K17" s="11">
        <v>17</v>
      </c>
      <c r="L17" s="12">
        <v>121</v>
      </c>
      <c r="M17" s="73">
        <v>113.08411214953271</v>
      </c>
      <c r="N17" s="11">
        <v>33</v>
      </c>
      <c r="O17" s="12">
        <v>369</v>
      </c>
      <c r="P17" s="73">
        <v>105.73065902578797</v>
      </c>
      <c r="Q17" s="5"/>
      <c r="T17" s="7"/>
      <c r="U17" s="8"/>
    </row>
    <row r="18" spans="1:21" ht="15" customHeight="1" x14ac:dyDescent="0.2">
      <c r="A18" s="17" t="s">
        <v>17</v>
      </c>
      <c r="B18" s="11">
        <v>118</v>
      </c>
      <c r="C18" s="12">
        <v>1291</v>
      </c>
      <c r="D18" s="96">
        <v>92.944564434845205</v>
      </c>
      <c r="E18" s="11">
        <v>56</v>
      </c>
      <c r="F18" s="12">
        <v>821</v>
      </c>
      <c r="G18" s="96">
        <v>96.930342384887837</v>
      </c>
      <c r="H18" s="11">
        <v>22</v>
      </c>
      <c r="I18" s="12">
        <v>168</v>
      </c>
      <c r="J18" s="96">
        <v>100.59880239520957</v>
      </c>
      <c r="K18" s="11">
        <v>13</v>
      </c>
      <c r="L18" s="12">
        <v>58</v>
      </c>
      <c r="M18" s="73">
        <v>93.548387096774192</v>
      </c>
      <c r="N18" s="11">
        <v>27</v>
      </c>
      <c r="O18" s="12">
        <v>244</v>
      </c>
      <c r="P18" s="73">
        <v>77.95527156549521</v>
      </c>
      <c r="Q18" s="5"/>
      <c r="T18" s="7"/>
      <c r="U18" s="8"/>
    </row>
    <row r="19" spans="1:21" ht="15" customHeight="1" x14ac:dyDescent="0.2">
      <c r="A19" s="17" t="s">
        <v>18</v>
      </c>
      <c r="B19" s="11">
        <v>96</v>
      </c>
      <c r="C19" s="12">
        <v>1136</v>
      </c>
      <c r="D19" s="96">
        <v>106.36704119850187</v>
      </c>
      <c r="E19" s="11">
        <v>53</v>
      </c>
      <c r="F19" s="12">
        <v>669</v>
      </c>
      <c r="G19" s="96">
        <v>99.850746268656721</v>
      </c>
      <c r="H19" s="11">
        <v>9</v>
      </c>
      <c r="I19" s="12">
        <v>110</v>
      </c>
      <c r="J19" s="96">
        <v>113.4020618556701</v>
      </c>
      <c r="K19" s="11">
        <v>6</v>
      </c>
      <c r="L19" s="12">
        <v>53</v>
      </c>
      <c r="M19" s="73">
        <v>120.45454545454545</v>
      </c>
      <c r="N19" s="11">
        <v>28</v>
      </c>
      <c r="O19" s="12">
        <v>304</v>
      </c>
      <c r="P19" s="73">
        <v>118.28793774319067</v>
      </c>
      <c r="Q19" s="5"/>
      <c r="T19" s="7"/>
      <c r="U19" s="8"/>
    </row>
    <row r="20" spans="1:21" ht="15" customHeight="1" x14ac:dyDescent="0.2">
      <c r="A20" s="24" t="s">
        <v>19</v>
      </c>
      <c r="B20" s="25">
        <v>252</v>
      </c>
      <c r="C20" s="26">
        <v>2864</v>
      </c>
      <c r="D20" s="97">
        <v>108.32072617246595</v>
      </c>
      <c r="E20" s="25">
        <v>148</v>
      </c>
      <c r="F20" s="26">
        <v>1886</v>
      </c>
      <c r="G20" s="97">
        <v>100.96359743040686</v>
      </c>
      <c r="H20" s="25">
        <v>30</v>
      </c>
      <c r="I20" s="26">
        <v>324</v>
      </c>
      <c r="J20" s="97">
        <v>112.89198606271778</v>
      </c>
      <c r="K20" s="25">
        <v>32</v>
      </c>
      <c r="L20" s="26">
        <v>131</v>
      </c>
      <c r="M20" s="75">
        <v>121.2962962962963</v>
      </c>
      <c r="N20" s="25">
        <v>42</v>
      </c>
      <c r="O20" s="26">
        <v>523</v>
      </c>
      <c r="P20" s="75">
        <v>137.27034120734908</v>
      </c>
      <c r="Q20" s="5"/>
      <c r="T20" s="7"/>
      <c r="U20" s="8"/>
    </row>
    <row r="22" spans="1:21" ht="15" customHeight="1" x14ac:dyDescent="0.2">
      <c r="A22" s="59" t="s">
        <v>132</v>
      </c>
    </row>
  </sheetData>
  <mergeCells count="10">
    <mergeCell ref="B4:D4"/>
    <mergeCell ref="E4:G4"/>
    <mergeCell ref="H4:J4"/>
    <mergeCell ref="K4:M4"/>
    <mergeCell ref="B3:D3"/>
    <mergeCell ref="N3:P3"/>
    <mergeCell ref="N4:P4"/>
    <mergeCell ref="E3:G3"/>
    <mergeCell ref="H3:J3"/>
    <mergeCell ref="K3:M3"/>
  </mergeCells>
  <hyperlinks>
    <hyperlink ref="A22" location="Kazalo!A1" display="nazaj na kazalo" xr:uid="{00000000-0004-0000-12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U27"/>
  <sheetViews>
    <sheetView showGridLines="0" workbookViewId="0">
      <selection activeCell="M40" sqref="M40"/>
    </sheetView>
  </sheetViews>
  <sheetFormatPr defaultColWidth="9.140625" defaultRowHeight="15" customHeight="1" x14ac:dyDescent="0.2"/>
  <cols>
    <col min="1" max="1" width="21.5703125" style="6" customWidth="1"/>
    <col min="2" max="16" width="7.28515625" style="6" customWidth="1"/>
    <col min="17" max="17" width="8.28515625" style="6" customWidth="1"/>
    <col min="18" max="18" width="9.140625" style="6"/>
    <col min="19" max="19" width="25.85546875" style="6" customWidth="1"/>
    <col min="20" max="20" width="9.140625" style="6"/>
    <col min="21" max="21" width="11.5703125" style="6" bestFit="1" customWidth="1"/>
    <col min="22" max="16384" width="9.140625" style="6"/>
  </cols>
  <sheetData>
    <row r="1" spans="1:21" ht="15" customHeight="1" x14ac:dyDescent="0.2">
      <c r="A1" s="9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1" ht="15" customHeight="1" x14ac:dyDescent="0.2">
      <c r="A3" s="45"/>
      <c r="B3" s="18"/>
      <c r="C3" s="33"/>
      <c r="D3" s="42"/>
      <c r="E3" s="318" t="s">
        <v>38</v>
      </c>
      <c r="F3" s="319"/>
      <c r="G3" s="319"/>
      <c r="H3" s="318" t="s">
        <v>40</v>
      </c>
      <c r="I3" s="319"/>
      <c r="J3" s="320"/>
      <c r="K3" s="315" t="s">
        <v>42</v>
      </c>
      <c r="L3" s="312"/>
      <c r="M3" s="316"/>
      <c r="N3" s="312" t="s">
        <v>56</v>
      </c>
      <c r="O3" s="312"/>
      <c r="P3" s="312"/>
      <c r="Q3" s="2"/>
    </row>
    <row r="4" spans="1:21" ht="15" customHeight="1" x14ac:dyDescent="0.2">
      <c r="A4" s="46"/>
      <c r="B4" s="313" t="s">
        <v>37</v>
      </c>
      <c r="C4" s="314"/>
      <c r="D4" s="317"/>
      <c r="E4" s="313" t="s">
        <v>39</v>
      </c>
      <c r="F4" s="314"/>
      <c r="G4" s="314"/>
      <c r="H4" s="313" t="s">
        <v>41</v>
      </c>
      <c r="I4" s="314"/>
      <c r="J4" s="317"/>
      <c r="K4" s="313" t="s">
        <v>43</v>
      </c>
      <c r="L4" s="314"/>
      <c r="M4" s="317"/>
      <c r="N4" s="314" t="s">
        <v>55</v>
      </c>
      <c r="O4" s="314"/>
      <c r="P4" s="314"/>
      <c r="Q4" s="2"/>
    </row>
    <row r="5" spans="1:21" ht="15" customHeight="1" x14ac:dyDescent="0.2">
      <c r="A5" s="109" t="s">
        <v>74</v>
      </c>
      <c r="B5" s="155"/>
      <c r="C5" s="111"/>
      <c r="D5" s="131" t="s">
        <v>602</v>
      </c>
      <c r="E5" s="155"/>
      <c r="F5" s="111"/>
      <c r="G5" s="131" t="s">
        <v>602</v>
      </c>
      <c r="H5" s="155"/>
      <c r="I5" s="111"/>
      <c r="J5" s="131" t="s">
        <v>602</v>
      </c>
      <c r="K5" s="155"/>
      <c r="L5" s="111"/>
      <c r="M5" s="131" t="s">
        <v>602</v>
      </c>
      <c r="N5" s="155"/>
      <c r="O5" s="111"/>
      <c r="P5" s="131" t="s">
        <v>602</v>
      </c>
      <c r="Q5" s="2"/>
    </row>
    <row r="6" spans="1:21" ht="15" customHeight="1" x14ac:dyDescent="0.2">
      <c r="A6" s="166" t="s">
        <v>45</v>
      </c>
      <c r="B6" s="156" t="s">
        <v>605</v>
      </c>
      <c r="C6" s="157" t="s">
        <v>602</v>
      </c>
      <c r="D6" s="157" t="s">
        <v>601</v>
      </c>
      <c r="E6" s="156" t="s">
        <v>605</v>
      </c>
      <c r="F6" s="157" t="s">
        <v>602</v>
      </c>
      <c r="G6" s="157" t="s">
        <v>601</v>
      </c>
      <c r="H6" s="156" t="s">
        <v>605</v>
      </c>
      <c r="I6" s="157" t="s">
        <v>602</v>
      </c>
      <c r="J6" s="157" t="s">
        <v>601</v>
      </c>
      <c r="K6" s="156" t="s">
        <v>605</v>
      </c>
      <c r="L6" s="157" t="s">
        <v>602</v>
      </c>
      <c r="M6" s="157" t="s">
        <v>601</v>
      </c>
      <c r="N6" s="156" t="s">
        <v>605</v>
      </c>
      <c r="O6" s="157" t="s">
        <v>602</v>
      </c>
      <c r="P6" s="157" t="s">
        <v>601</v>
      </c>
      <c r="Q6" s="2"/>
    </row>
    <row r="7" spans="1:21" ht="15" customHeight="1" x14ac:dyDescent="0.2">
      <c r="A7" s="20" t="s">
        <v>7</v>
      </c>
      <c r="B7" s="21">
        <v>3879</v>
      </c>
      <c r="C7" s="22">
        <v>42238</v>
      </c>
      <c r="D7" s="85">
        <v>101.46535985394448</v>
      </c>
      <c r="E7" s="21">
        <v>2076</v>
      </c>
      <c r="F7" s="22">
        <v>27035</v>
      </c>
      <c r="G7" s="85">
        <v>97.521823822235049</v>
      </c>
      <c r="H7" s="22">
        <v>432</v>
      </c>
      <c r="I7" s="22">
        <v>3797</v>
      </c>
      <c r="J7" s="89">
        <v>100.74290262669143</v>
      </c>
      <c r="K7" s="22">
        <v>417</v>
      </c>
      <c r="L7" s="22">
        <v>2433</v>
      </c>
      <c r="M7" s="93">
        <v>120.68452380952381</v>
      </c>
      <c r="N7" s="83">
        <v>954</v>
      </c>
      <c r="O7" s="23">
        <v>8973</v>
      </c>
      <c r="P7" s="93">
        <v>110.49131880310306</v>
      </c>
      <c r="Q7" s="2"/>
    </row>
    <row r="8" spans="1:21" ht="12.75" customHeight="1" x14ac:dyDescent="0.2">
      <c r="A8" s="10"/>
      <c r="B8" s="14"/>
      <c r="C8" s="15"/>
      <c r="D8" s="86"/>
      <c r="E8" s="14"/>
      <c r="F8" s="15"/>
      <c r="G8" s="86"/>
      <c r="H8" s="15"/>
      <c r="I8" s="15"/>
      <c r="J8" s="90"/>
      <c r="K8" s="15"/>
      <c r="L8" s="15"/>
      <c r="M8" s="65"/>
      <c r="N8" s="84"/>
      <c r="O8" s="16"/>
      <c r="P8" s="65"/>
      <c r="Q8" s="2"/>
    </row>
    <row r="9" spans="1:21" ht="15" customHeight="1" x14ac:dyDescent="0.2">
      <c r="A9" s="61" t="s">
        <v>20</v>
      </c>
      <c r="B9" s="62">
        <v>2082</v>
      </c>
      <c r="C9" s="16">
        <v>23836</v>
      </c>
      <c r="D9" s="107">
        <v>98.455183808343662</v>
      </c>
      <c r="E9" s="62">
        <v>1123</v>
      </c>
      <c r="F9" s="16">
        <v>15217</v>
      </c>
      <c r="G9" s="107">
        <v>94.427551970214083</v>
      </c>
      <c r="H9" s="16">
        <v>240</v>
      </c>
      <c r="I9" s="16">
        <v>2338</v>
      </c>
      <c r="J9" s="140">
        <v>106.41784251251707</v>
      </c>
      <c r="K9" s="16">
        <v>236</v>
      </c>
      <c r="L9" s="16">
        <v>1418</v>
      </c>
      <c r="M9" s="65">
        <v>119.66244725738397</v>
      </c>
      <c r="N9" s="84">
        <v>483</v>
      </c>
      <c r="O9" s="16">
        <v>4863</v>
      </c>
      <c r="P9" s="65">
        <v>103.18268618714195</v>
      </c>
      <c r="Q9" s="3"/>
    </row>
    <row r="10" spans="1:21" ht="15" customHeight="1" x14ac:dyDescent="0.2">
      <c r="A10" s="41" t="s">
        <v>26</v>
      </c>
      <c r="B10" s="11">
        <v>209</v>
      </c>
      <c r="C10" s="12">
        <v>2396</v>
      </c>
      <c r="D10" s="87">
        <v>103.00945829750646</v>
      </c>
      <c r="E10" s="11">
        <v>90</v>
      </c>
      <c r="F10" s="12">
        <v>1443</v>
      </c>
      <c r="G10" s="87">
        <v>97.764227642276424</v>
      </c>
      <c r="H10" s="12">
        <v>33</v>
      </c>
      <c r="I10" s="12">
        <v>347</v>
      </c>
      <c r="J10" s="91">
        <v>110.50955414012739</v>
      </c>
      <c r="K10" s="12">
        <v>28</v>
      </c>
      <c r="L10" s="12">
        <v>172</v>
      </c>
      <c r="M10" s="5">
        <v>100.58479532163742</v>
      </c>
      <c r="N10" s="81">
        <v>58</v>
      </c>
      <c r="O10" s="12">
        <v>434</v>
      </c>
      <c r="P10" s="5">
        <v>118.9041095890411</v>
      </c>
      <c r="Q10" s="3"/>
      <c r="T10" s="7"/>
      <c r="U10" s="8"/>
    </row>
    <row r="11" spans="1:21" ht="15" customHeight="1" x14ac:dyDescent="0.2">
      <c r="A11" s="41" t="s">
        <v>23</v>
      </c>
      <c r="B11" s="11">
        <v>134</v>
      </c>
      <c r="C11" s="12">
        <v>1512</v>
      </c>
      <c r="D11" s="87">
        <v>111.09478324761204</v>
      </c>
      <c r="E11" s="11">
        <v>87</v>
      </c>
      <c r="F11" s="12">
        <v>1040</v>
      </c>
      <c r="G11" s="87">
        <v>101.86092066601371</v>
      </c>
      <c r="H11" s="12">
        <v>15</v>
      </c>
      <c r="I11" s="12">
        <v>176</v>
      </c>
      <c r="J11" s="91">
        <v>130.37037037037038</v>
      </c>
      <c r="K11" s="12">
        <v>13</v>
      </c>
      <c r="L11" s="12">
        <v>54</v>
      </c>
      <c r="M11" s="5">
        <v>101.88679245283019</v>
      </c>
      <c r="N11" s="81">
        <v>19</v>
      </c>
      <c r="O11" s="12">
        <v>242</v>
      </c>
      <c r="P11" s="5">
        <v>159.21052631578948</v>
      </c>
      <c r="Q11" s="3"/>
      <c r="T11" s="7"/>
      <c r="U11" s="8"/>
    </row>
    <row r="12" spans="1:21" ht="15" customHeight="1" x14ac:dyDescent="0.2">
      <c r="A12" s="41" t="s">
        <v>22</v>
      </c>
      <c r="B12" s="11">
        <v>721</v>
      </c>
      <c r="C12" s="12">
        <v>7858</v>
      </c>
      <c r="D12" s="87">
        <v>97.228408809700568</v>
      </c>
      <c r="E12" s="11">
        <v>376</v>
      </c>
      <c r="F12" s="12">
        <v>5103</v>
      </c>
      <c r="G12" s="87">
        <v>91.747572815533985</v>
      </c>
      <c r="H12" s="12">
        <v>70</v>
      </c>
      <c r="I12" s="12">
        <v>666</v>
      </c>
      <c r="J12" s="91">
        <v>113.84615384615384</v>
      </c>
      <c r="K12" s="12">
        <v>95</v>
      </c>
      <c r="L12" s="12">
        <v>581</v>
      </c>
      <c r="M12" s="5">
        <v>134.18013856812934</v>
      </c>
      <c r="N12" s="81">
        <v>180</v>
      </c>
      <c r="O12" s="12">
        <v>1508</v>
      </c>
      <c r="P12" s="5">
        <v>100.3994673768309</v>
      </c>
      <c r="Q12" s="4"/>
      <c r="T12" s="7"/>
      <c r="U12" s="8"/>
    </row>
    <row r="13" spans="1:21" ht="15" customHeight="1" x14ac:dyDescent="0.2">
      <c r="A13" s="41" t="s">
        <v>21</v>
      </c>
      <c r="B13" s="11">
        <v>232</v>
      </c>
      <c r="C13" s="12">
        <v>3188</v>
      </c>
      <c r="D13" s="87">
        <v>92.593668312518147</v>
      </c>
      <c r="E13" s="11">
        <v>120</v>
      </c>
      <c r="F13" s="12">
        <v>2025</v>
      </c>
      <c r="G13" s="87">
        <v>93.27498848456932</v>
      </c>
      <c r="H13" s="12">
        <v>27</v>
      </c>
      <c r="I13" s="12">
        <v>232</v>
      </c>
      <c r="J13" s="91">
        <v>94.308943089430898</v>
      </c>
      <c r="K13" s="12">
        <v>25</v>
      </c>
      <c r="L13" s="12">
        <v>174</v>
      </c>
      <c r="M13" s="5">
        <v>123.40425531914893</v>
      </c>
      <c r="N13" s="81">
        <v>60</v>
      </c>
      <c r="O13" s="12">
        <v>757</v>
      </c>
      <c r="P13" s="5">
        <v>85.536723163841813</v>
      </c>
      <c r="Q13" s="4"/>
      <c r="T13" s="7"/>
      <c r="U13" s="8"/>
    </row>
    <row r="14" spans="1:21" ht="15" customHeight="1" x14ac:dyDescent="0.2">
      <c r="A14" s="41" t="s">
        <v>453</v>
      </c>
      <c r="B14" s="11">
        <v>124</v>
      </c>
      <c r="C14" s="12">
        <v>1297</v>
      </c>
      <c r="D14" s="87">
        <v>93.443804034582129</v>
      </c>
      <c r="E14" s="11">
        <v>62</v>
      </c>
      <c r="F14" s="12">
        <v>820</v>
      </c>
      <c r="G14" s="87">
        <v>97.85202863961814</v>
      </c>
      <c r="H14" s="12">
        <v>20</v>
      </c>
      <c r="I14" s="12">
        <v>171</v>
      </c>
      <c r="J14" s="91">
        <v>98.843930635838149</v>
      </c>
      <c r="K14" s="12">
        <v>13</v>
      </c>
      <c r="L14" s="12">
        <v>64</v>
      </c>
      <c r="M14" s="5">
        <v>92.753623188405797</v>
      </c>
      <c r="N14" s="81">
        <v>29</v>
      </c>
      <c r="O14" s="12">
        <v>242</v>
      </c>
      <c r="P14" s="5">
        <v>78.571428571428569</v>
      </c>
      <c r="Q14" s="4"/>
      <c r="T14" s="7"/>
      <c r="U14" s="8"/>
    </row>
    <row r="15" spans="1:21" ht="15" customHeight="1" x14ac:dyDescent="0.2">
      <c r="A15" s="41" t="s">
        <v>454</v>
      </c>
      <c r="B15" s="11">
        <v>96</v>
      </c>
      <c r="C15" s="12">
        <v>897</v>
      </c>
      <c r="D15" s="87">
        <v>106.91299165673421</v>
      </c>
      <c r="E15" s="11">
        <v>68</v>
      </c>
      <c r="F15" s="12">
        <v>621</v>
      </c>
      <c r="G15" s="87">
        <v>101.63666121112928</v>
      </c>
      <c r="H15" s="12">
        <v>9</v>
      </c>
      <c r="I15" s="12">
        <v>81</v>
      </c>
      <c r="J15" s="91">
        <v>103.84615384615385</v>
      </c>
      <c r="K15" s="12">
        <v>4</v>
      </c>
      <c r="L15" s="12">
        <v>33</v>
      </c>
      <c r="M15" s="5">
        <v>137.5</v>
      </c>
      <c r="N15" s="81">
        <v>15</v>
      </c>
      <c r="O15" s="12">
        <v>162</v>
      </c>
      <c r="P15" s="5">
        <v>128.57142857142858</v>
      </c>
      <c r="Q15" s="4"/>
      <c r="T15" s="7"/>
      <c r="U15" s="8"/>
    </row>
    <row r="16" spans="1:21" ht="15" customHeight="1" x14ac:dyDescent="0.2">
      <c r="A16" s="41" t="s">
        <v>24</v>
      </c>
      <c r="B16" s="11">
        <v>482</v>
      </c>
      <c r="C16" s="12">
        <v>5603</v>
      </c>
      <c r="D16" s="87">
        <v>97.834817530993533</v>
      </c>
      <c r="E16" s="11">
        <v>275</v>
      </c>
      <c r="F16" s="12">
        <v>3522</v>
      </c>
      <c r="G16" s="87">
        <v>93.545816733067738</v>
      </c>
      <c r="H16" s="12">
        <v>58</v>
      </c>
      <c r="I16" s="12">
        <v>562</v>
      </c>
      <c r="J16" s="91">
        <v>97.739130434782609</v>
      </c>
      <c r="K16" s="12">
        <v>50</v>
      </c>
      <c r="L16" s="12">
        <v>284</v>
      </c>
      <c r="M16" s="5">
        <v>115.44715447154472</v>
      </c>
      <c r="N16" s="81">
        <v>99</v>
      </c>
      <c r="O16" s="12">
        <v>1235</v>
      </c>
      <c r="P16" s="5">
        <v>108.23838737949167</v>
      </c>
      <c r="Q16" s="4"/>
      <c r="T16" s="7"/>
      <c r="U16" s="8"/>
    </row>
    <row r="17" spans="1:21" ht="15" customHeight="1" x14ac:dyDescent="0.2">
      <c r="A17" s="41" t="s">
        <v>25</v>
      </c>
      <c r="B17" s="11">
        <v>84</v>
      </c>
      <c r="C17" s="12">
        <v>1085</v>
      </c>
      <c r="D17" s="87">
        <v>103.92720306513409</v>
      </c>
      <c r="E17" s="11">
        <v>45</v>
      </c>
      <c r="F17" s="12">
        <v>643</v>
      </c>
      <c r="G17" s="87">
        <v>95.827123695976155</v>
      </c>
      <c r="H17" s="12">
        <v>8</v>
      </c>
      <c r="I17" s="12">
        <v>103</v>
      </c>
      <c r="J17" s="91">
        <v>113.18681318681318</v>
      </c>
      <c r="K17" s="12">
        <v>8</v>
      </c>
      <c r="L17" s="12">
        <v>56</v>
      </c>
      <c r="M17" s="5">
        <v>116.66666666666667</v>
      </c>
      <c r="N17" s="81">
        <v>23</v>
      </c>
      <c r="O17" s="12">
        <v>283</v>
      </c>
      <c r="P17" s="5">
        <v>120.94017094017093</v>
      </c>
      <c r="Q17" s="4"/>
      <c r="T17" s="7"/>
      <c r="U17" s="8"/>
    </row>
    <row r="18" spans="1:21" ht="15" customHeight="1" x14ac:dyDescent="0.2">
      <c r="A18" s="41"/>
      <c r="B18" s="11"/>
      <c r="C18" s="12"/>
      <c r="D18" s="87"/>
      <c r="E18" s="11"/>
      <c r="F18" s="12"/>
      <c r="G18" s="87"/>
      <c r="H18" s="12"/>
      <c r="I18" s="12"/>
      <c r="J18" s="91"/>
      <c r="K18" s="12"/>
      <c r="L18" s="12"/>
      <c r="M18" s="5"/>
      <c r="N18" s="81"/>
      <c r="O18" s="12"/>
      <c r="P18" s="5"/>
      <c r="Q18" s="4"/>
      <c r="T18" s="7"/>
      <c r="U18" s="8"/>
    </row>
    <row r="19" spans="1:21" ht="15" customHeight="1" x14ac:dyDescent="0.2">
      <c r="A19" s="61" t="s">
        <v>27</v>
      </c>
      <c r="B19" s="62">
        <v>1577</v>
      </c>
      <c r="C19" s="16">
        <v>16129</v>
      </c>
      <c r="D19" s="107">
        <v>104.92453812125943</v>
      </c>
      <c r="E19" s="62">
        <v>837</v>
      </c>
      <c r="F19" s="16">
        <v>10363</v>
      </c>
      <c r="G19" s="107">
        <v>100.81720011674287</v>
      </c>
      <c r="H19" s="16">
        <v>187</v>
      </c>
      <c r="I19" s="16">
        <v>1414</v>
      </c>
      <c r="J19" s="140">
        <v>92.057291666666657</v>
      </c>
      <c r="K19" s="16">
        <v>160</v>
      </c>
      <c r="L19" s="16">
        <v>930</v>
      </c>
      <c r="M19" s="65">
        <v>121.40992167101827</v>
      </c>
      <c r="N19" s="84">
        <v>393</v>
      </c>
      <c r="O19" s="16">
        <v>3422</v>
      </c>
      <c r="P19" s="65">
        <v>122.60838409172339</v>
      </c>
      <c r="Q19" s="4"/>
      <c r="T19" s="7"/>
      <c r="U19" s="8"/>
    </row>
    <row r="20" spans="1:21" ht="15" customHeight="1" x14ac:dyDescent="0.2">
      <c r="A20" s="41" t="s">
        <v>29</v>
      </c>
      <c r="B20" s="11">
        <v>309</v>
      </c>
      <c r="C20" s="12">
        <v>3246</v>
      </c>
      <c r="D20" s="87">
        <v>99.326805385556909</v>
      </c>
      <c r="E20" s="11">
        <v>169</v>
      </c>
      <c r="F20" s="12">
        <v>2212</v>
      </c>
      <c r="G20" s="87">
        <v>97.017543859649123</v>
      </c>
      <c r="H20" s="12">
        <v>41</v>
      </c>
      <c r="I20" s="12">
        <v>301</v>
      </c>
      <c r="J20" s="91">
        <v>97.096774193548384</v>
      </c>
      <c r="K20" s="12">
        <v>34</v>
      </c>
      <c r="L20" s="12">
        <v>191</v>
      </c>
      <c r="M20" s="5">
        <v>111.04651162790698</v>
      </c>
      <c r="N20" s="81">
        <v>65</v>
      </c>
      <c r="O20" s="12">
        <v>542</v>
      </c>
      <c r="P20" s="5">
        <v>107.11462450592886</v>
      </c>
      <c r="Q20" s="4"/>
      <c r="T20" s="7"/>
      <c r="U20" s="8"/>
    </row>
    <row r="21" spans="1:21" ht="15" customHeight="1" x14ac:dyDescent="0.2">
      <c r="A21" s="41" t="s">
        <v>30</v>
      </c>
      <c r="B21" s="11">
        <v>165</v>
      </c>
      <c r="C21" s="12">
        <v>1696</v>
      </c>
      <c r="D21" s="87">
        <v>104.17690417690417</v>
      </c>
      <c r="E21" s="11">
        <v>72</v>
      </c>
      <c r="F21" s="12">
        <v>1041</v>
      </c>
      <c r="G21" s="87">
        <v>98.672985781990519</v>
      </c>
      <c r="H21" s="12">
        <v>23</v>
      </c>
      <c r="I21" s="12">
        <v>133</v>
      </c>
      <c r="J21" s="91">
        <v>80.606060606060609</v>
      </c>
      <c r="K21" s="12">
        <v>23</v>
      </c>
      <c r="L21" s="12">
        <v>116</v>
      </c>
      <c r="M21" s="5">
        <v>190.1639344262295</v>
      </c>
      <c r="N21" s="81">
        <v>47</v>
      </c>
      <c r="O21" s="12">
        <v>406</v>
      </c>
      <c r="P21" s="5">
        <v>117.00288184438041</v>
      </c>
      <c r="Q21" s="4"/>
      <c r="T21" s="7"/>
      <c r="U21" s="8"/>
    </row>
    <row r="22" spans="1:21" ht="15" customHeight="1" x14ac:dyDescent="0.2">
      <c r="A22" s="41" t="s">
        <v>31</v>
      </c>
      <c r="B22" s="11">
        <v>221</v>
      </c>
      <c r="C22" s="12">
        <v>2551</v>
      </c>
      <c r="D22" s="87">
        <v>102.57338158423804</v>
      </c>
      <c r="E22" s="11">
        <v>107</v>
      </c>
      <c r="F22" s="12">
        <v>1658</v>
      </c>
      <c r="G22" s="87">
        <v>100.91296409007913</v>
      </c>
      <c r="H22" s="12">
        <v>18</v>
      </c>
      <c r="I22" s="12">
        <v>186</v>
      </c>
      <c r="J22" s="91">
        <v>93.467336683417088</v>
      </c>
      <c r="K22" s="12">
        <v>33</v>
      </c>
      <c r="L22" s="12">
        <v>159</v>
      </c>
      <c r="M22" s="5">
        <v>122.30769230769232</v>
      </c>
      <c r="N22" s="81">
        <v>63</v>
      </c>
      <c r="O22" s="12">
        <v>548</v>
      </c>
      <c r="P22" s="5">
        <v>106.40776699029126</v>
      </c>
      <c r="Q22" s="5"/>
      <c r="T22" s="7"/>
      <c r="U22" s="8"/>
    </row>
    <row r="23" spans="1:21" ht="15" customHeight="1" x14ac:dyDescent="0.2">
      <c r="A23" s="41" t="s">
        <v>28</v>
      </c>
      <c r="B23" s="11">
        <v>882</v>
      </c>
      <c r="C23" s="12">
        <v>8636</v>
      </c>
      <c r="D23" s="87">
        <v>108.09863562398299</v>
      </c>
      <c r="E23" s="11">
        <v>489</v>
      </c>
      <c r="F23" s="12">
        <v>5452</v>
      </c>
      <c r="G23" s="87">
        <v>102.84851914733069</v>
      </c>
      <c r="H23" s="12">
        <v>105</v>
      </c>
      <c r="I23" s="12">
        <v>794</v>
      </c>
      <c r="J23" s="91">
        <v>92.111368909512763</v>
      </c>
      <c r="K23" s="12">
        <v>70</v>
      </c>
      <c r="L23" s="12">
        <v>464</v>
      </c>
      <c r="M23" s="5">
        <v>115.13647642679901</v>
      </c>
      <c r="N23" s="81">
        <v>218</v>
      </c>
      <c r="O23" s="12">
        <v>1926</v>
      </c>
      <c r="P23" s="5">
        <v>135.34785664089949</v>
      </c>
      <c r="Q23" s="5"/>
      <c r="T23" s="7"/>
      <c r="U23" s="8"/>
    </row>
    <row r="24" spans="1:21" ht="15" customHeight="1" x14ac:dyDescent="0.2">
      <c r="A24" s="41"/>
      <c r="B24" s="11"/>
      <c r="C24" s="12"/>
      <c r="D24" s="87"/>
      <c r="E24" s="11"/>
      <c r="F24" s="12"/>
      <c r="G24" s="87"/>
      <c r="H24" s="12"/>
      <c r="I24" s="12"/>
      <c r="J24" s="91"/>
      <c r="K24" s="12"/>
      <c r="L24" s="12"/>
      <c r="M24" s="5"/>
      <c r="N24" s="81"/>
      <c r="O24" s="12"/>
      <c r="P24" s="5"/>
      <c r="Q24" s="5"/>
      <c r="T24" s="7"/>
      <c r="U24" s="8"/>
    </row>
    <row r="25" spans="1:21" ht="15" customHeight="1" x14ac:dyDescent="0.2">
      <c r="A25" s="24" t="s">
        <v>50</v>
      </c>
      <c r="B25" s="25">
        <v>220</v>
      </c>
      <c r="C25" s="26">
        <v>2273</v>
      </c>
      <c r="D25" s="88">
        <v>111.09481915933527</v>
      </c>
      <c r="E25" s="25">
        <v>116</v>
      </c>
      <c r="F25" s="26">
        <v>1455</v>
      </c>
      <c r="G25" s="88">
        <v>109.56325301204819</v>
      </c>
      <c r="H25" s="26">
        <v>5</v>
      </c>
      <c r="I25" s="26">
        <v>45</v>
      </c>
      <c r="J25" s="92">
        <v>125</v>
      </c>
      <c r="K25" s="26">
        <v>21</v>
      </c>
      <c r="L25" s="26">
        <v>85</v>
      </c>
      <c r="M25" s="43">
        <v>130.76923076923077</v>
      </c>
      <c r="N25" s="82">
        <v>78</v>
      </c>
      <c r="O25" s="26">
        <v>688</v>
      </c>
      <c r="P25" s="43">
        <v>111.50729335494327</v>
      </c>
      <c r="Q25" s="5"/>
      <c r="T25" s="7"/>
      <c r="U25" s="8"/>
    </row>
    <row r="27" spans="1:21" ht="15" customHeight="1" x14ac:dyDescent="0.2">
      <c r="A27" s="59" t="s">
        <v>132</v>
      </c>
    </row>
  </sheetData>
  <mergeCells count="9">
    <mergeCell ref="B4:D4"/>
    <mergeCell ref="E4:G4"/>
    <mergeCell ref="H4:J4"/>
    <mergeCell ref="K4:M4"/>
    <mergeCell ref="N3:P3"/>
    <mergeCell ref="N4:P4"/>
    <mergeCell ref="E3:G3"/>
    <mergeCell ref="H3:J3"/>
    <mergeCell ref="K3:M3"/>
  </mergeCells>
  <hyperlinks>
    <hyperlink ref="A27" location="Kazalo!A1" display="nazaj na kazalo" xr:uid="{00000000-0004-0000-14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22"/>
  <sheetViews>
    <sheetView showGridLines="0" workbookViewId="0">
      <selection activeCell="P41" sqref="P41"/>
    </sheetView>
  </sheetViews>
  <sheetFormatPr defaultColWidth="9.140625" defaultRowHeight="15" customHeight="1" x14ac:dyDescent="0.2"/>
  <cols>
    <col min="1" max="1" width="14" style="6" customWidth="1"/>
    <col min="2" max="2" width="6.5703125" style="6" bestFit="1" customWidth="1"/>
    <col min="3" max="3" width="6.5703125" style="6" customWidth="1"/>
    <col min="4" max="4" width="6.85546875" style="6" customWidth="1"/>
    <col min="5" max="5" width="5.7109375" style="6" customWidth="1"/>
    <col min="6" max="6" width="4.85546875" style="6" bestFit="1" customWidth="1"/>
    <col min="7" max="7" width="6.85546875" style="6" customWidth="1"/>
    <col min="8" max="9" width="5.7109375" style="6" customWidth="1"/>
    <col min="10" max="10" width="6.85546875" style="6" customWidth="1"/>
    <col min="11" max="12" width="6" style="6" customWidth="1"/>
    <col min="13" max="13" width="6.85546875" style="6" customWidth="1"/>
    <col min="14" max="14" width="5.5703125" style="6" customWidth="1"/>
    <col min="15" max="15" width="5.7109375" style="6" customWidth="1"/>
    <col min="16" max="16" width="6.85546875" style="6" customWidth="1"/>
    <col min="17" max="18" width="5.85546875" style="6" customWidth="1"/>
    <col min="19" max="19" width="6.85546875" style="6" customWidth="1"/>
    <col min="20" max="20" width="6.28515625" style="6" customWidth="1"/>
    <col min="21" max="21" width="6.140625" style="6" customWidth="1"/>
    <col min="22" max="16384" width="9.140625" style="6"/>
  </cols>
  <sheetData>
    <row r="1" spans="1:21" ht="15" customHeight="1" x14ac:dyDescent="0.2">
      <c r="A1" s="9" t="s">
        <v>166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1" ht="14.25" customHeight="1" x14ac:dyDescent="0.2">
      <c r="A3" s="29"/>
      <c r="B3" s="18"/>
      <c r="C3" s="33"/>
      <c r="D3" s="18"/>
      <c r="E3" s="33"/>
      <c r="F3" s="29"/>
      <c r="G3" s="28"/>
      <c r="H3" s="28"/>
      <c r="I3" s="28"/>
      <c r="J3" s="108"/>
      <c r="K3" s="28"/>
      <c r="L3" s="29"/>
      <c r="M3" s="318" t="s">
        <v>65</v>
      </c>
      <c r="N3" s="319"/>
      <c r="O3" s="320"/>
      <c r="P3" s="318" t="s">
        <v>63</v>
      </c>
      <c r="Q3" s="319"/>
      <c r="R3" s="320"/>
      <c r="S3" s="168"/>
      <c r="T3" s="169"/>
      <c r="U3" s="169"/>
    </row>
    <row r="4" spans="1:21" ht="15" customHeight="1" x14ac:dyDescent="0.2">
      <c r="A4" s="150"/>
      <c r="B4" s="313" t="s">
        <v>57</v>
      </c>
      <c r="C4" s="314"/>
      <c r="D4" s="313" t="s">
        <v>59</v>
      </c>
      <c r="E4" s="314"/>
      <c r="F4" s="317"/>
      <c r="G4" s="314" t="s">
        <v>60</v>
      </c>
      <c r="H4" s="314"/>
      <c r="I4" s="314"/>
      <c r="J4" s="313" t="s">
        <v>61</v>
      </c>
      <c r="K4" s="314"/>
      <c r="L4" s="317"/>
      <c r="M4" s="313" t="s">
        <v>64</v>
      </c>
      <c r="N4" s="314"/>
      <c r="O4" s="317"/>
      <c r="P4" s="313" t="s">
        <v>62</v>
      </c>
      <c r="Q4" s="314"/>
      <c r="R4" s="317"/>
      <c r="S4" s="313" t="s">
        <v>66</v>
      </c>
      <c r="T4" s="314"/>
      <c r="U4" s="314"/>
    </row>
    <row r="5" spans="1:21" ht="15" customHeight="1" x14ac:dyDescent="0.2">
      <c r="A5" s="150" t="s">
        <v>67</v>
      </c>
      <c r="B5" s="155"/>
      <c r="C5" s="131" t="s">
        <v>605</v>
      </c>
      <c r="D5" s="155"/>
      <c r="E5" s="111"/>
      <c r="F5" s="225" t="s">
        <v>605</v>
      </c>
      <c r="G5" s="111"/>
      <c r="H5" s="111"/>
      <c r="I5" s="131" t="s">
        <v>605</v>
      </c>
      <c r="J5" s="155"/>
      <c r="K5" s="111"/>
      <c r="L5" s="131" t="s">
        <v>605</v>
      </c>
      <c r="M5" s="155"/>
      <c r="N5" s="111"/>
      <c r="O5" s="131" t="s">
        <v>605</v>
      </c>
      <c r="P5" s="155"/>
      <c r="Q5" s="111"/>
      <c r="R5" s="131" t="s">
        <v>605</v>
      </c>
      <c r="S5" s="155"/>
      <c r="T5" s="111"/>
      <c r="U5" s="131" t="s">
        <v>605</v>
      </c>
    </row>
    <row r="6" spans="1:21" ht="15" customHeight="1" x14ac:dyDescent="0.2">
      <c r="A6" s="151" t="s">
        <v>46</v>
      </c>
      <c r="B6" s="156" t="s">
        <v>605</v>
      </c>
      <c r="C6" s="157" t="s">
        <v>606</v>
      </c>
      <c r="D6" s="156" t="s">
        <v>605</v>
      </c>
      <c r="E6" s="157" t="s">
        <v>58</v>
      </c>
      <c r="F6" s="157" t="s">
        <v>606</v>
      </c>
      <c r="G6" s="156" t="s">
        <v>605</v>
      </c>
      <c r="H6" s="157" t="s">
        <v>58</v>
      </c>
      <c r="I6" s="157" t="s">
        <v>606</v>
      </c>
      <c r="J6" s="156" t="s">
        <v>605</v>
      </c>
      <c r="K6" s="157" t="s">
        <v>58</v>
      </c>
      <c r="L6" s="157" t="s">
        <v>606</v>
      </c>
      <c r="M6" s="156" t="s">
        <v>605</v>
      </c>
      <c r="N6" s="157" t="s">
        <v>58</v>
      </c>
      <c r="O6" s="157" t="s">
        <v>606</v>
      </c>
      <c r="P6" s="156" t="s">
        <v>605</v>
      </c>
      <c r="Q6" s="157" t="s">
        <v>58</v>
      </c>
      <c r="R6" s="157" t="s">
        <v>606</v>
      </c>
      <c r="S6" s="156" t="s">
        <v>605</v>
      </c>
      <c r="T6" s="157" t="s">
        <v>58</v>
      </c>
      <c r="U6" s="157" t="s">
        <v>606</v>
      </c>
    </row>
    <row r="7" spans="1:21" ht="15" customHeight="1" x14ac:dyDescent="0.2">
      <c r="A7" s="20" t="s">
        <v>7</v>
      </c>
      <c r="B7" s="21">
        <v>43231</v>
      </c>
      <c r="C7" s="67">
        <v>97.571489832306412</v>
      </c>
      <c r="D7" s="21">
        <v>21394</v>
      </c>
      <c r="E7" s="67">
        <v>49.487636186995445</v>
      </c>
      <c r="F7" s="94">
        <v>97.011744433863882</v>
      </c>
      <c r="G7" s="22">
        <v>8586</v>
      </c>
      <c r="H7" s="67">
        <v>19.860748074298538</v>
      </c>
      <c r="I7" s="67">
        <v>98.13692993484969</v>
      </c>
      <c r="J7" s="21">
        <v>14931</v>
      </c>
      <c r="K7" s="67">
        <v>34.537715990839907</v>
      </c>
      <c r="L7" s="94">
        <v>95.44234211199182</v>
      </c>
      <c r="M7" s="21">
        <v>7069</v>
      </c>
      <c r="N7" s="67">
        <v>16.351692072818118</v>
      </c>
      <c r="O7" s="94">
        <v>103.4235552304316</v>
      </c>
      <c r="P7" s="21">
        <v>16599</v>
      </c>
      <c r="Q7" s="67">
        <v>38.396058384029978</v>
      </c>
      <c r="R7" s="94">
        <v>96.517036864751717</v>
      </c>
      <c r="S7" s="21">
        <v>5978</v>
      </c>
      <c r="T7" s="67">
        <v>13.828040063843074</v>
      </c>
      <c r="U7" s="67">
        <v>94.888888888888886</v>
      </c>
    </row>
    <row r="8" spans="1:21" ht="12.75" customHeight="1" x14ac:dyDescent="0.2">
      <c r="A8" s="10"/>
      <c r="B8" s="14"/>
      <c r="C8" s="70"/>
      <c r="D8" s="14"/>
      <c r="E8" s="70"/>
      <c r="F8" s="95"/>
      <c r="G8" s="15"/>
      <c r="H8" s="70"/>
      <c r="I8" s="70"/>
      <c r="J8" s="14"/>
      <c r="K8" s="70"/>
      <c r="L8" s="95"/>
      <c r="M8" s="14"/>
      <c r="N8" s="70"/>
      <c r="O8" s="95"/>
      <c r="P8" s="14"/>
      <c r="Q8" s="70"/>
      <c r="R8" s="95"/>
      <c r="S8" s="14"/>
      <c r="T8" s="70"/>
      <c r="U8" s="70"/>
    </row>
    <row r="9" spans="1:21" ht="15" customHeight="1" x14ac:dyDescent="0.2">
      <c r="A9" s="17" t="s">
        <v>8</v>
      </c>
      <c r="B9" s="11">
        <v>4720</v>
      </c>
      <c r="C9" s="73">
        <v>93.836978131212717</v>
      </c>
      <c r="D9" s="11">
        <v>2396</v>
      </c>
      <c r="E9" s="73">
        <v>50.762711864406782</v>
      </c>
      <c r="F9" s="96">
        <v>95.610534716679979</v>
      </c>
      <c r="G9" s="12">
        <v>863</v>
      </c>
      <c r="H9" s="73">
        <v>18.283898305084744</v>
      </c>
      <c r="I9" s="73">
        <v>92.995689655172413</v>
      </c>
      <c r="J9" s="11">
        <v>1681</v>
      </c>
      <c r="K9" s="73">
        <v>35.614406779661017</v>
      </c>
      <c r="L9" s="96">
        <v>86.828512396694208</v>
      </c>
      <c r="M9" s="11">
        <v>563</v>
      </c>
      <c r="N9" s="73">
        <v>11.927966101694915</v>
      </c>
      <c r="O9" s="96">
        <v>92.295081967213108</v>
      </c>
      <c r="P9" s="11">
        <v>1850</v>
      </c>
      <c r="Q9" s="73">
        <v>39.194915254237287</v>
      </c>
      <c r="R9" s="96">
        <v>91.994032819492787</v>
      </c>
      <c r="S9" s="11">
        <v>793</v>
      </c>
      <c r="T9" s="73">
        <v>16.800847457627118</v>
      </c>
      <c r="U9" s="73">
        <v>78.98406374501991</v>
      </c>
    </row>
    <row r="10" spans="1:21" ht="15" customHeight="1" x14ac:dyDescent="0.2">
      <c r="A10" s="17" t="s">
        <v>9</v>
      </c>
      <c r="B10" s="11">
        <v>2997</v>
      </c>
      <c r="C10" s="73">
        <v>97.116007777057675</v>
      </c>
      <c r="D10" s="11">
        <v>1556</v>
      </c>
      <c r="E10" s="73">
        <v>51.918585251918579</v>
      </c>
      <c r="F10" s="96">
        <v>99.424920127795531</v>
      </c>
      <c r="G10" s="12">
        <v>540</v>
      </c>
      <c r="H10" s="73">
        <v>18.018018018018019</v>
      </c>
      <c r="I10" s="73">
        <v>98.181818181818187</v>
      </c>
      <c r="J10" s="11">
        <v>1057</v>
      </c>
      <c r="K10" s="73">
        <v>35.268601935268599</v>
      </c>
      <c r="L10" s="96">
        <v>94.713261648745515</v>
      </c>
      <c r="M10" s="11">
        <v>490</v>
      </c>
      <c r="N10" s="73">
        <v>16.349683016349683</v>
      </c>
      <c r="O10" s="96">
        <v>116.66666666666667</v>
      </c>
      <c r="P10" s="11">
        <v>1013</v>
      </c>
      <c r="Q10" s="73">
        <v>33.800467133800467</v>
      </c>
      <c r="R10" s="96">
        <v>96.384395813510935</v>
      </c>
      <c r="S10" s="11">
        <v>383</v>
      </c>
      <c r="T10" s="73">
        <v>12.779446112779446</v>
      </c>
      <c r="U10" s="73">
        <v>103.7940379403794</v>
      </c>
    </row>
    <row r="11" spans="1:21" ht="15" customHeight="1" x14ac:dyDescent="0.2">
      <c r="A11" s="17" t="s">
        <v>10</v>
      </c>
      <c r="B11" s="11">
        <v>2926</v>
      </c>
      <c r="C11" s="73">
        <v>101.84476157326836</v>
      </c>
      <c r="D11" s="11">
        <v>1415</v>
      </c>
      <c r="E11" s="73">
        <v>48.359535201640462</v>
      </c>
      <c r="F11" s="96">
        <v>99.159074982480732</v>
      </c>
      <c r="G11" s="12">
        <v>543</v>
      </c>
      <c r="H11" s="73">
        <v>18.557758031442244</v>
      </c>
      <c r="I11" s="73">
        <v>99.816176470588232</v>
      </c>
      <c r="J11" s="11">
        <v>1089</v>
      </c>
      <c r="K11" s="73">
        <v>37.218045112781958</v>
      </c>
      <c r="L11" s="96">
        <v>100.64695009242143</v>
      </c>
      <c r="M11" s="11">
        <v>282</v>
      </c>
      <c r="N11" s="73">
        <v>9.6377306903622681</v>
      </c>
      <c r="O11" s="96">
        <v>112.79999999999998</v>
      </c>
      <c r="P11" s="11">
        <v>747</v>
      </c>
      <c r="Q11" s="73">
        <v>25.529733424470269</v>
      </c>
      <c r="R11" s="96">
        <v>103.31950207468881</v>
      </c>
      <c r="S11" s="11">
        <v>334</v>
      </c>
      <c r="T11" s="73">
        <v>11.414900888585098</v>
      </c>
      <c r="U11" s="73">
        <v>110.59602649006624</v>
      </c>
    </row>
    <row r="12" spans="1:21" ht="15" customHeight="1" x14ac:dyDescent="0.2">
      <c r="A12" s="17" t="s">
        <v>11</v>
      </c>
      <c r="B12" s="11">
        <v>12929</v>
      </c>
      <c r="C12" s="73">
        <v>98.439165524592667</v>
      </c>
      <c r="D12" s="11">
        <v>6182</v>
      </c>
      <c r="E12" s="73">
        <v>47.814989558357176</v>
      </c>
      <c r="F12" s="96">
        <v>97.940430925221804</v>
      </c>
      <c r="G12" s="12">
        <v>2304</v>
      </c>
      <c r="H12" s="73">
        <v>17.820403743522313</v>
      </c>
      <c r="I12" s="73">
        <v>99.310344827586206</v>
      </c>
      <c r="J12" s="11">
        <v>4366</v>
      </c>
      <c r="K12" s="73">
        <v>33.769046329955913</v>
      </c>
      <c r="L12" s="96">
        <v>97.848498431196774</v>
      </c>
      <c r="M12" s="11">
        <v>2221</v>
      </c>
      <c r="N12" s="73">
        <v>17.178436073942301</v>
      </c>
      <c r="O12" s="96">
        <v>102.39741816505301</v>
      </c>
      <c r="P12" s="11">
        <v>5471</v>
      </c>
      <c r="Q12" s="73">
        <v>42.315724340629593</v>
      </c>
      <c r="R12" s="96">
        <v>98.275552362133993</v>
      </c>
      <c r="S12" s="11">
        <v>1247</v>
      </c>
      <c r="T12" s="73">
        <v>9.6449841441720174</v>
      </c>
      <c r="U12" s="73">
        <v>99.441786283891545</v>
      </c>
    </row>
    <row r="13" spans="1:21" ht="15" customHeight="1" x14ac:dyDescent="0.2">
      <c r="A13" s="17" t="s">
        <v>12</v>
      </c>
      <c r="B13" s="11">
        <v>6332</v>
      </c>
      <c r="C13" s="73">
        <v>99.465912661011629</v>
      </c>
      <c r="D13" s="11">
        <v>3196</v>
      </c>
      <c r="E13" s="73">
        <v>50.47378395451674</v>
      </c>
      <c r="F13" s="96">
        <v>97.70712320391317</v>
      </c>
      <c r="G13" s="12">
        <v>1313</v>
      </c>
      <c r="H13" s="73">
        <v>20.735944409349337</v>
      </c>
      <c r="I13" s="73">
        <v>98.278443113772454</v>
      </c>
      <c r="J13" s="11">
        <v>2176</v>
      </c>
      <c r="K13" s="73">
        <v>34.365129500947567</v>
      </c>
      <c r="L13" s="96">
        <v>99.86232216613125</v>
      </c>
      <c r="M13" s="11">
        <v>1219</v>
      </c>
      <c r="N13" s="73">
        <v>19.251421351863552</v>
      </c>
      <c r="O13" s="96">
        <v>112.7659574468085</v>
      </c>
      <c r="P13" s="11">
        <v>2441</v>
      </c>
      <c r="Q13" s="73">
        <v>38.550221099178771</v>
      </c>
      <c r="R13" s="96">
        <v>108.00884955752213</v>
      </c>
      <c r="S13" s="11">
        <v>664</v>
      </c>
      <c r="T13" s="73">
        <v>10.486418193303853</v>
      </c>
      <c r="U13" s="73">
        <v>94.9928469241774</v>
      </c>
    </row>
    <row r="14" spans="1:21" ht="15" customHeight="1" x14ac:dyDescent="0.2">
      <c r="A14" s="17" t="s">
        <v>13</v>
      </c>
      <c r="B14" s="11">
        <v>2280</v>
      </c>
      <c r="C14" s="73">
        <v>88.888888888888886</v>
      </c>
      <c r="D14" s="11">
        <v>1108</v>
      </c>
      <c r="E14" s="73">
        <v>48.596491228070178</v>
      </c>
      <c r="F14" s="96">
        <v>86.292834890965736</v>
      </c>
      <c r="G14" s="12">
        <v>593</v>
      </c>
      <c r="H14" s="73">
        <v>26.008771929824558</v>
      </c>
      <c r="I14" s="73">
        <v>90.396341463414629</v>
      </c>
      <c r="J14" s="11">
        <v>737</v>
      </c>
      <c r="K14" s="73">
        <v>32.324561403508774</v>
      </c>
      <c r="L14" s="96">
        <v>85.897435897435898</v>
      </c>
      <c r="M14" s="11">
        <v>388</v>
      </c>
      <c r="N14" s="73">
        <v>17.017543859649123</v>
      </c>
      <c r="O14" s="96">
        <v>104.02144772117963</v>
      </c>
      <c r="P14" s="11">
        <v>776</v>
      </c>
      <c r="Q14" s="73">
        <v>34.035087719298247</v>
      </c>
      <c r="R14" s="96">
        <v>84.994523548740418</v>
      </c>
      <c r="S14" s="11">
        <v>544</v>
      </c>
      <c r="T14" s="73">
        <v>23.859649122807017</v>
      </c>
      <c r="U14" s="73">
        <v>96.625222024866787</v>
      </c>
    </row>
    <row r="15" spans="1:21" ht="15" customHeight="1" x14ac:dyDescent="0.2">
      <c r="A15" s="17" t="s">
        <v>14</v>
      </c>
      <c r="B15" s="11">
        <v>1510</v>
      </c>
      <c r="C15" s="73">
        <v>104.49826989619378</v>
      </c>
      <c r="D15" s="11">
        <v>733</v>
      </c>
      <c r="E15" s="73">
        <v>48.543046357615893</v>
      </c>
      <c r="F15" s="96">
        <v>104.11931818181819</v>
      </c>
      <c r="G15" s="12">
        <v>261</v>
      </c>
      <c r="H15" s="73">
        <v>17.284768211920529</v>
      </c>
      <c r="I15" s="73">
        <v>101.953125</v>
      </c>
      <c r="J15" s="11">
        <v>593</v>
      </c>
      <c r="K15" s="73">
        <v>39.271523178807946</v>
      </c>
      <c r="L15" s="96">
        <v>107.42753623188406</v>
      </c>
      <c r="M15" s="11">
        <v>165</v>
      </c>
      <c r="N15" s="73">
        <v>10.927152317880795</v>
      </c>
      <c r="O15" s="96">
        <v>108.55263157894737</v>
      </c>
      <c r="P15" s="11">
        <v>420</v>
      </c>
      <c r="Q15" s="73">
        <v>27.814569536423839</v>
      </c>
      <c r="R15" s="96">
        <v>98.82352941176471</v>
      </c>
      <c r="S15" s="11">
        <v>173</v>
      </c>
      <c r="T15" s="73">
        <v>11.456953642384105</v>
      </c>
      <c r="U15" s="73">
        <v>97.19101123595506</v>
      </c>
    </row>
    <row r="16" spans="1:21" ht="15" customHeight="1" x14ac:dyDescent="0.2">
      <c r="A16" s="17" t="s">
        <v>15</v>
      </c>
      <c r="B16" s="11">
        <v>2359</v>
      </c>
      <c r="C16" s="73">
        <v>97.158154859967055</v>
      </c>
      <c r="D16" s="11">
        <v>1152</v>
      </c>
      <c r="E16" s="73">
        <v>48.834251801610847</v>
      </c>
      <c r="F16" s="96">
        <v>98.126064735945491</v>
      </c>
      <c r="G16" s="12">
        <v>641</v>
      </c>
      <c r="H16" s="73">
        <v>27.172530733361594</v>
      </c>
      <c r="I16" s="73">
        <v>107.73109243697479</v>
      </c>
      <c r="J16" s="11">
        <v>654</v>
      </c>
      <c r="K16" s="73">
        <v>27.72361169987283</v>
      </c>
      <c r="L16" s="96">
        <v>83.312101910828034</v>
      </c>
      <c r="M16" s="11">
        <v>758</v>
      </c>
      <c r="N16" s="73">
        <v>32.132259431962694</v>
      </c>
      <c r="O16" s="96">
        <v>104.12087912087912</v>
      </c>
      <c r="P16" s="11">
        <v>1158</v>
      </c>
      <c r="Q16" s="73">
        <v>49.088596863077576</v>
      </c>
      <c r="R16" s="96">
        <v>90.32761310452419</v>
      </c>
      <c r="S16" s="11">
        <v>371</v>
      </c>
      <c r="T16" s="73">
        <v>15.727002967359049</v>
      </c>
      <c r="U16" s="73">
        <v>88.755980861244026</v>
      </c>
    </row>
    <row r="17" spans="1:21" ht="15" customHeight="1" x14ac:dyDescent="0.2">
      <c r="A17" s="17" t="s">
        <v>16</v>
      </c>
      <c r="B17" s="11">
        <v>1593</v>
      </c>
      <c r="C17" s="73">
        <v>94.093325457767278</v>
      </c>
      <c r="D17" s="11">
        <v>875</v>
      </c>
      <c r="E17" s="73">
        <v>54.927809165097294</v>
      </c>
      <c r="F17" s="96">
        <v>96.578366445916117</v>
      </c>
      <c r="G17" s="12">
        <v>327</v>
      </c>
      <c r="H17" s="73">
        <v>20.527306967984934</v>
      </c>
      <c r="I17" s="73">
        <v>90.082644628099175</v>
      </c>
      <c r="J17" s="11">
        <v>610</v>
      </c>
      <c r="K17" s="73">
        <v>38.29252981795355</v>
      </c>
      <c r="L17" s="96">
        <v>94.867807153965785</v>
      </c>
      <c r="M17" s="11">
        <v>174</v>
      </c>
      <c r="N17" s="73">
        <v>10.922787193973635</v>
      </c>
      <c r="O17" s="96">
        <v>76.31578947368422</v>
      </c>
      <c r="P17" s="11">
        <v>495</v>
      </c>
      <c r="Q17" s="73">
        <v>31.073446327683619</v>
      </c>
      <c r="R17" s="96">
        <v>92.696629213483149</v>
      </c>
      <c r="S17" s="11">
        <v>302</v>
      </c>
      <c r="T17" s="73">
        <v>18.957940991839298</v>
      </c>
      <c r="U17" s="73">
        <v>100.66666666666666</v>
      </c>
    </row>
    <row r="18" spans="1:21" ht="15" customHeight="1" x14ac:dyDescent="0.2">
      <c r="A18" s="17" t="s">
        <v>17</v>
      </c>
      <c r="B18" s="11">
        <v>1740</v>
      </c>
      <c r="C18" s="73">
        <v>98.028169014084511</v>
      </c>
      <c r="D18" s="11">
        <v>812</v>
      </c>
      <c r="E18" s="73">
        <v>46.666666666666664</v>
      </c>
      <c r="F18" s="96">
        <v>99.631901840490798</v>
      </c>
      <c r="G18" s="12">
        <v>404</v>
      </c>
      <c r="H18" s="73">
        <v>23.218390804597703</v>
      </c>
      <c r="I18" s="73">
        <v>103.8560411311054</v>
      </c>
      <c r="J18" s="11">
        <v>610</v>
      </c>
      <c r="K18" s="73">
        <v>35.05747126436782</v>
      </c>
      <c r="L18" s="96">
        <v>93.129770992366417</v>
      </c>
      <c r="M18" s="11">
        <v>356</v>
      </c>
      <c r="N18" s="73">
        <v>20.459770114942529</v>
      </c>
      <c r="O18" s="96">
        <v>93.684210526315795</v>
      </c>
      <c r="P18" s="11">
        <v>827</v>
      </c>
      <c r="Q18" s="73">
        <v>47.52873563218391</v>
      </c>
      <c r="R18" s="96">
        <v>87.236286919831215</v>
      </c>
      <c r="S18" s="11">
        <v>305</v>
      </c>
      <c r="T18" s="73">
        <v>17.52873563218391</v>
      </c>
      <c r="U18" s="73">
        <v>83.106267029972742</v>
      </c>
    </row>
    <row r="19" spans="1:21" ht="15" customHeight="1" x14ac:dyDescent="0.2">
      <c r="A19" s="17" t="s">
        <v>18</v>
      </c>
      <c r="B19" s="11">
        <v>1170</v>
      </c>
      <c r="C19" s="73">
        <v>90.838509316770185</v>
      </c>
      <c r="D19" s="11">
        <v>536</v>
      </c>
      <c r="E19" s="73">
        <v>45.811965811965813</v>
      </c>
      <c r="F19" s="96">
        <v>90.084033613445385</v>
      </c>
      <c r="G19" s="12">
        <v>261</v>
      </c>
      <c r="H19" s="73">
        <v>22.30769230769231</v>
      </c>
      <c r="I19" s="73">
        <v>94.223826714801433</v>
      </c>
      <c r="J19" s="11">
        <v>335</v>
      </c>
      <c r="K19" s="73">
        <v>28.63247863247863</v>
      </c>
      <c r="L19" s="96">
        <v>86.563307493540051</v>
      </c>
      <c r="M19" s="11">
        <v>171</v>
      </c>
      <c r="N19" s="73">
        <v>14.615384615384617</v>
      </c>
      <c r="O19" s="96">
        <v>95.530726256983243</v>
      </c>
      <c r="P19" s="11">
        <v>473</v>
      </c>
      <c r="Q19" s="73">
        <v>40.427350427350426</v>
      </c>
      <c r="R19" s="96">
        <v>88.081936685288639</v>
      </c>
      <c r="S19" s="11">
        <v>188</v>
      </c>
      <c r="T19" s="73">
        <v>16.068376068376068</v>
      </c>
      <c r="U19" s="73">
        <v>94</v>
      </c>
    </row>
    <row r="20" spans="1:21" ht="15" customHeight="1" x14ac:dyDescent="0.2">
      <c r="A20" s="24" t="s">
        <v>19</v>
      </c>
      <c r="B20" s="25">
        <v>2675</v>
      </c>
      <c r="C20" s="75">
        <v>101.94359756097562</v>
      </c>
      <c r="D20" s="25">
        <v>1433</v>
      </c>
      <c r="E20" s="75">
        <v>53.570093457943926</v>
      </c>
      <c r="F20" s="97">
        <v>95.917001338688095</v>
      </c>
      <c r="G20" s="26">
        <v>536</v>
      </c>
      <c r="H20" s="75">
        <v>20.037383177570092</v>
      </c>
      <c r="I20" s="75">
        <v>100.18691588785047</v>
      </c>
      <c r="J20" s="25">
        <v>1023</v>
      </c>
      <c r="K20" s="75">
        <v>38.242990654205606</v>
      </c>
      <c r="L20" s="97">
        <v>103.43781597573307</v>
      </c>
      <c r="M20" s="25">
        <v>282</v>
      </c>
      <c r="N20" s="75">
        <v>10.542056074766355</v>
      </c>
      <c r="O20" s="97">
        <v>106.41509433962264</v>
      </c>
      <c r="P20" s="25">
        <v>928</v>
      </c>
      <c r="Q20" s="75">
        <v>34.691588785046726</v>
      </c>
      <c r="R20" s="97">
        <v>97.993664202745506</v>
      </c>
      <c r="S20" s="25">
        <v>674</v>
      </c>
      <c r="T20" s="75">
        <v>25.196261682242994</v>
      </c>
      <c r="U20" s="75">
        <v>104.3343653250774</v>
      </c>
    </row>
    <row r="22" spans="1:21" ht="15" customHeight="1" x14ac:dyDescent="0.2">
      <c r="A22" s="59" t="s">
        <v>132</v>
      </c>
    </row>
  </sheetData>
  <mergeCells count="9">
    <mergeCell ref="P4:R4"/>
    <mergeCell ref="S4:U4"/>
    <mergeCell ref="M3:O3"/>
    <mergeCell ref="P3:R3"/>
    <mergeCell ref="B4:C4"/>
    <mergeCell ref="D4:F4"/>
    <mergeCell ref="G4:I4"/>
    <mergeCell ref="J4:L4"/>
    <mergeCell ref="M4:O4"/>
  </mergeCells>
  <hyperlinks>
    <hyperlink ref="A22" location="Kazalo!A1" display="nazaj na kazalo" xr:uid="{00000000-0004-0000-15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27"/>
  <sheetViews>
    <sheetView showGridLines="0" workbookViewId="0">
      <selection activeCell="R40" sqref="R40"/>
    </sheetView>
  </sheetViews>
  <sheetFormatPr defaultColWidth="9.140625" defaultRowHeight="15" customHeight="1" x14ac:dyDescent="0.2"/>
  <cols>
    <col min="1" max="1" width="19.85546875" style="6" customWidth="1"/>
    <col min="2" max="4" width="6.42578125" style="6" customWidth="1"/>
    <col min="5" max="6" width="5.7109375" style="6" customWidth="1"/>
    <col min="7" max="7" width="6.42578125" style="6" customWidth="1"/>
    <col min="8" max="9" width="5.7109375" style="6" customWidth="1"/>
    <col min="10" max="10" width="6.42578125" style="6" customWidth="1"/>
    <col min="11" max="12" width="5.7109375" style="6" customWidth="1"/>
    <col min="13" max="13" width="6.42578125" style="6" customWidth="1"/>
    <col min="14" max="15" width="5.7109375" style="6" customWidth="1"/>
    <col min="16" max="16" width="6.42578125" style="6" customWidth="1"/>
    <col min="17" max="18" width="5.7109375" style="6" customWidth="1"/>
    <col min="19" max="19" width="6.42578125" style="6" customWidth="1"/>
    <col min="20" max="21" width="5.7109375" style="6" customWidth="1"/>
    <col min="22" max="16384" width="9.140625" style="6"/>
  </cols>
  <sheetData>
    <row r="1" spans="1:21" ht="15" customHeight="1" x14ac:dyDescent="0.2">
      <c r="A1" s="9" t="s">
        <v>165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1" ht="15.75" customHeight="1" x14ac:dyDescent="0.2">
      <c r="A3" s="29"/>
      <c r="B3" s="18"/>
      <c r="C3" s="33"/>
      <c r="D3" s="18"/>
      <c r="E3" s="33"/>
      <c r="F3" s="29"/>
      <c r="G3" s="28"/>
      <c r="H3" s="28"/>
      <c r="I3" s="28"/>
      <c r="J3" s="108"/>
      <c r="K3" s="28"/>
      <c r="L3" s="29"/>
      <c r="M3" s="319" t="s">
        <v>65</v>
      </c>
      <c r="N3" s="319"/>
      <c r="O3" s="319"/>
      <c r="P3" s="318" t="s">
        <v>63</v>
      </c>
      <c r="Q3" s="319"/>
      <c r="R3" s="320"/>
      <c r="S3" s="312"/>
      <c r="T3" s="312"/>
      <c r="U3" s="312"/>
    </row>
    <row r="4" spans="1:21" ht="15" customHeight="1" x14ac:dyDescent="0.2">
      <c r="A4" s="150"/>
      <c r="B4" s="313" t="s">
        <v>57</v>
      </c>
      <c r="C4" s="314"/>
      <c r="D4" s="313" t="s">
        <v>59</v>
      </c>
      <c r="E4" s="314"/>
      <c r="F4" s="317"/>
      <c r="G4" s="314" t="s">
        <v>60</v>
      </c>
      <c r="H4" s="314"/>
      <c r="I4" s="314"/>
      <c r="J4" s="313" t="s">
        <v>61</v>
      </c>
      <c r="K4" s="314"/>
      <c r="L4" s="317"/>
      <c r="M4" s="314" t="s">
        <v>64</v>
      </c>
      <c r="N4" s="314"/>
      <c r="O4" s="314"/>
      <c r="P4" s="313" t="s">
        <v>62</v>
      </c>
      <c r="Q4" s="314"/>
      <c r="R4" s="317"/>
      <c r="S4" s="314" t="s">
        <v>66</v>
      </c>
      <c r="T4" s="314"/>
      <c r="U4" s="314"/>
    </row>
    <row r="5" spans="1:21" ht="15" customHeight="1" x14ac:dyDescent="0.2">
      <c r="A5" s="150" t="s">
        <v>51</v>
      </c>
      <c r="B5" s="155"/>
      <c r="C5" s="131" t="s">
        <v>605</v>
      </c>
      <c r="D5" s="155"/>
      <c r="E5" s="111"/>
      <c r="F5" s="225" t="s">
        <v>605</v>
      </c>
      <c r="G5" s="111"/>
      <c r="H5" s="111"/>
      <c r="I5" s="131" t="s">
        <v>605</v>
      </c>
      <c r="J5" s="155"/>
      <c r="K5" s="111"/>
      <c r="L5" s="131" t="s">
        <v>605</v>
      </c>
      <c r="M5" s="155"/>
      <c r="N5" s="111"/>
      <c r="O5" s="131" t="s">
        <v>605</v>
      </c>
      <c r="P5" s="155"/>
      <c r="Q5" s="111"/>
      <c r="R5" s="131" t="s">
        <v>605</v>
      </c>
      <c r="S5" s="155"/>
      <c r="T5" s="111"/>
      <c r="U5" s="131" t="s">
        <v>605</v>
      </c>
    </row>
    <row r="6" spans="1:21" ht="15" customHeight="1" x14ac:dyDescent="0.2">
      <c r="A6" s="151" t="s">
        <v>45</v>
      </c>
      <c r="B6" s="156" t="s">
        <v>605</v>
      </c>
      <c r="C6" s="157" t="s">
        <v>606</v>
      </c>
      <c r="D6" s="156" t="s">
        <v>605</v>
      </c>
      <c r="E6" s="157" t="s">
        <v>58</v>
      </c>
      <c r="F6" s="157" t="s">
        <v>606</v>
      </c>
      <c r="G6" s="156" t="s">
        <v>605</v>
      </c>
      <c r="H6" s="157" t="s">
        <v>58</v>
      </c>
      <c r="I6" s="157" t="s">
        <v>606</v>
      </c>
      <c r="J6" s="156" t="s">
        <v>605</v>
      </c>
      <c r="K6" s="157" t="s">
        <v>58</v>
      </c>
      <c r="L6" s="157" t="s">
        <v>606</v>
      </c>
      <c r="M6" s="156" t="s">
        <v>605</v>
      </c>
      <c r="N6" s="157" t="s">
        <v>58</v>
      </c>
      <c r="O6" s="157" t="s">
        <v>606</v>
      </c>
      <c r="P6" s="156" t="s">
        <v>605</v>
      </c>
      <c r="Q6" s="157" t="s">
        <v>58</v>
      </c>
      <c r="R6" s="157" t="s">
        <v>606</v>
      </c>
      <c r="S6" s="156" t="s">
        <v>605</v>
      </c>
      <c r="T6" s="157" t="s">
        <v>58</v>
      </c>
      <c r="U6" s="157" t="s">
        <v>606</v>
      </c>
    </row>
    <row r="7" spans="1:21" ht="15" customHeight="1" x14ac:dyDescent="0.2">
      <c r="A7" s="20" t="s">
        <v>7</v>
      </c>
      <c r="B7" s="21">
        <v>43231</v>
      </c>
      <c r="C7" s="67">
        <v>97.571489832306412</v>
      </c>
      <c r="D7" s="21">
        <v>21394</v>
      </c>
      <c r="E7" s="67">
        <v>49.487636186995445</v>
      </c>
      <c r="F7" s="94">
        <v>97.011744433863882</v>
      </c>
      <c r="G7" s="22">
        <v>8586</v>
      </c>
      <c r="H7" s="67">
        <v>19.860748074298538</v>
      </c>
      <c r="I7" s="67">
        <v>98.13692993484969</v>
      </c>
      <c r="J7" s="21">
        <v>14931</v>
      </c>
      <c r="K7" s="67">
        <v>34.537715990839907</v>
      </c>
      <c r="L7" s="94">
        <v>95.44234211199182</v>
      </c>
      <c r="M7" s="22">
        <v>7069</v>
      </c>
      <c r="N7" s="67">
        <v>16.351692072818118</v>
      </c>
      <c r="O7" s="67">
        <v>103.4235552304316</v>
      </c>
      <c r="P7" s="21">
        <v>16599</v>
      </c>
      <c r="Q7" s="67">
        <v>38.396058384029978</v>
      </c>
      <c r="R7" s="94">
        <v>96.517036864751717</v>
      </c>
      <c r="S7" s="22">
        <v>5978</v>
      </c>
      <c r="T7" s="67">
        <v>13.828040063843074</v>
      </c>
      <c r="U7" s="67">
        <v>94.888888888888886</v>
      </c>
    </row>
    <row r="8" spans="1:21" ht="12.75" customHeight="1" x14ac:dyDescent="0.2">
      <c r="A8" s="10"/>
      <c r="B8" s="14"/>
      <c r="C8" s="70"/>
      <c r="D8" s="14"/>
      <c r="E8" s="70"/>
      <c r="F8" s="95"/>
      <c r="G8" s="15"/>
      <c r="H8" s="70"/>
      <c r="I8" s="70"/>
      <c r="J8" s="14"/>
      <c r="K8" s="70"/>
      <c r="L8" s="95"/>
      <c r="M8" s="15"/>
      <c r="N8" s="70"/>
      <c r="O8" s="70"/>
      <c r="P8" s="14"/>
      <c r="Q8" s="70"/>
      <c r="R8" s="95"/>
      <c r="S8" s="15"/>
      <c r="T8" s="70"/>
      <c r="U8" s="70"/>
    </row>
    <row r="9" spans="1:21" ht="15" customHeight="1" x14ac:dyDescent="0.2">
      <c r="A9" s="61" t="s">
        <v>20</v>
      </c>
      <c r="B9" s="62">
        <v>23932</v>
      </c>
      <c r="C9" s="71">
        <v>94.305867517831103</v>
      </c>
      <c r="D9" s="62">
        <v>11867</v>
      </c>
      <c r="E9" s="71">
        <v>49.586327929132537</v>
      </c>
      <c r="F9" s="110">
        <v>92.79793556459181</v>
      </c>
      <c r="G9" s="16">
        <v>5215</v>
      </c>
      <c r="H9" s="71">
        <v>21.790907571452447</v>
      </c>
      <c r="I9" s="71">
        <v>94.64609800362976</v>
      </c>
      <c r="J9" s="62">
        <v>8197</v>
      </c>
      <c r="K9" s="71">
        <v>34.251211766672242</v>
      </c>
      <c r="L9" s="110">
        <v>92.070088734134558</v>
      </c>
      <c r="M9" s="16">
        <v>3602</v>
      </c>
      <c r="N9" s="71">
        <v>15.050977770349322</v>
      </c>
      <c r="O9" s="71">
        <v>93.850964043772805</v>
      </c>
      <c r="P9" s="62">
        <v>9519</v>
      </c>
      <c r="Q9" s="71">
        <v>39.775196389771018</v>
      </c>
      <c r="R9" s="110">
        <v>92.561260210035002</v>
      </c>
      <c r="S9" s="16">
        <v>4034</v>
      </c>
      <c r="T9" s="71">
        <v>16.856092261407323</v>
      </c>
      <c r="U9" s="71">
        <v>91.723510686675752</v>
      </c>
    </row>
    <row r="10" spans="1:21" ht="15" customHeight="1" x14ac:dyDescent="0.2">
      <c r="A10" s="41" t="s">
        <v>26</v>
      </c>
      <c r="B10" s="11">
        <v>3316</v>
      </c>
      <c r="C10" s="73">
        <v>94.661718526976884</v>
      </c>
      <c r="D10" s="11">
        <v>1553</v>
      </c>
      <c r="E10" s="73">
        <v>46.833534378769606</v>
      </c>
      <c r="F10" s="96">
        <v>92.882775119617222</v>
      </c>
      <c r="G10" s="12">
        <v>952</v>
      </c>
      <c r="H10" s="73">
        <v>28.70928829915561</v>
      </c>
      <c r="I10" s="73">
        <v>102.47578040904197</v>
      </c>
      <c r="J10" s="11">
        <v>825</v>
      </c>
      <c r="K10" s="73">
        <v>24.879372738238843</v>
      </c>
      <c r="L10" s="96">
        <v>83.926754832146486</v>
      </c>
      <c r="M10" s="12">
        <v>1013</v>
      </c>
      <c r="N10" s="73">
        <v>30.548854041013268</v>
      </c>
      <c r="O10" s="73">
        <v>97.591522157996152</v>
      </c>
      <c r="P10" s="11">
        <v>1669</v>
      </c>
      <c r="Q10" s="73">
        <v>50.331724969843187</v>
      </c>
      <c r="R10" s="96">
        <v>89.586688137412779</v>
      </c>
      <c r="S10" s="12">
        <v>449</v>
      </c>
      <c r="T10" s="73">
        <v>13.540410132689987</v>
      </c>
      <c r="U10" s="73">
        <v>90.707070707070699</v>
      </c>
    </row>
    <row r="11" spans="1:21" ht="15" customHeight="1" x14ac:dyDescent="0.2">
      <c r="A11" s="41" t="s">
        <v>23</v>
      </c>
      <c r="B11" s="11">
        <v>1400</v>
      </c>
      <c r="C11" s="73">
        <v>97.833682739343118</v>
      </c>
      <c r="D11" s="11">
        <v>741</v>
      </c>
      <c r="E11" s="73">
        <v>52.928571428571423</v>
      </c>
      <c r="F11" s="96">
        <v>91.935483870967744</v>
      </c>
      <c r="G11" s="12">
        <v>293</v>
      </c>
      <c r="H11" s="73">
        <v>20.928571428571431</v>
      </c>
      <c r="I11" s="73">
        <v>104.64285714285715</v>
      </c>
      <c r="J11" s="11">
        <v>534</v>
      </c>
      <c r="K11" s="73">
        <v>38.142857142857146</v>
      </c>
      <c r="L11" s="96">
        <v>97.623400365630715</v>
      </c>
      <c r="M11" s="12">
        <v>142</v>
      </c>
      <c r="N11" s="73">
        <v>10.142857142857142</v>
      </c>
      <c r="O11" s="73">
        <v>100.70921985815602</v>
      </c>
      <c r="P11" s="11">
        <v>504</v>
      </c>
      <c r="Q11" s="73">
        <v>36</v>
      </c>
      <c r="R11" s="96">
        <v>91.304347826086953</v>
      </c>
      <c r="S11" s="12">
        <v>385</v>
      </c>
      <c r="T11" s="73">
        <v>27.500000000000004</v>
      </c>
      <c r="U11" s="73">
        <v>98.214285714285708</v>
      </c>
    </row>
    <row r="12" spans="1:21" ht="15" customHeight="1" x14ac:dyDescent="0.2">
      <c r="A12" s="41" t="s">
        <v>22</v>
      </c>
      <c r="B12" s="11">
        <v>7294</v>
      </c>
      <c r="C12" s="73">
        <v>94.813466787989071</v>
      </c>
      <c r="D12" s="11">
        <v>3716</v>
      </c>
      <c r="E12" s="73">
        <v>50.9459829997258</v>
      </c>
      <c r="F12" s="96">
        <v>94.052138699063519</v>
      </c>
      <c r="G12" s="12">
        <v>1457</v>
      </c>
      <c r="H12" s="73">
        <v>19.975322182615848</v>
      </c>
      <c r="I12" s="73">
        <v>90.160891089108901</v>
      </c>
      <c r="J12" s="11">
        <v>2689</v>
      </c>
      <c r="K12" s="73">
        <v>36.865917192212777</v>
      </c>
      <c r="L12" s="96">
        <v>96.587643678160916</v>
      </c>
      <c r="M12" s="12">
        <v>866</v>
      </c>
      <c r="N12" s="73">
        <v>11.872772141486152</v>
      </c>
      <c r="O12" s="73">
        <v>87.298387096774192</v>
      </c>
      <c r="P12" s="11">
        <v>2744</v>
      </c>
      <c r="Q12" s="73">
        <v>37.619961612284072</v>
      </c>
      <c r="R12" s="96">
        <v>98.98989898989899</v>
      </c>
      <c r="S12" s="12">
        <v>971</v>
      </c>
      <c r="T12" s="73">
        <v>13.312311488894983</v>
      </c>
      <c r="U12" s="73">
        <v>96.520874751491064</v>
      </c>
    </row>
    <row r="13" spans="1:21" ht="15" customHeight="1" x14ac:dyDescent="0.2">
      <c r="A13" s="41" t="s">
        <v>21</v>
      </c>
      <c r="B13" s="11">
        <v>2298</v>
      </c>
      <c r="C13" s="73">
        <v>89.346811819595644</v>
      </c>
      <c r="D13" s="11">
        <v>1111</v>
      </c>
      <c r="E13" s="73">
        <v>48.346388163620539</v>
      </c>
      <c r="F13" s="96">
        <v>86.661466458658339</v>
      </c>
      <c r="G13" s="12">
        <v>592</v>
      </c>
      <c r="H13" s="73">
        <v>25.761531766753698</v>
      </c>
      <c r="I13" s="73">
        <v>89.833080424886191</v>
      </c>
      <c r="J13" s="11">
        <v>746</v>
      </c>
      <c r="K13" s="73">
        <v>32.463011314186247</v>
      </c>
      <c r="L13" s="96">
        <v>87.047841306884479</v>
      </c>
      <c r="M13" s="12">
        <v>359</v>
      </c>
      <c r="N13" s="73">
        <v>15.622280243690165</v>
      </c>
      <c r="O13" s="73">
        <v>100.27932960893855</v>
      </c>
      <c r="P13" s="11">
        <v>789</v>
      </c>
      <c r="Q13" s="73">
        <v>34.334203655352482</v>
      </c>
      <c r="R13" s="96">
        <v>85.947712418300654</v>
      </c>
      <c r="S13" s="12">
        <v>538</v>
      </c>
      <c r="T13" s="73">
        <v>23.411662315056571</v>
      </c>
      <c r="U13" s="73">
        <v>96.071428571428569</v>
      </c>
    </row>
    <row r="14" spans="1:21" ht="15" customHeight="1" x14ac:dyDescent="0.2">
      <c r="A14" s="41" t="s">
        <v>453</v>
      </c>
      <c r="B14" s="11">
        <v>1721</v>
      </c>
      <c r="C14" s="73">
        <v>96.037946428571431</v>
      </c>
      <c r="D14" s="11">
        <v>789</v>
      </c>
      <c r="E14" s="73">
        <v>45.845438698431145</v>
      </c>
      <c r="F14" s="96">
        <v>95.868772782503044</v>
      </c>
      <c r="G14" s="12">
        <v>376</v>
      </c>
      <c r="H14" s="73">
        <v>21.847762928529924</v>
      </c>
      <c r="I14" s="73">
        <v>102.45231607629428</v>
      </c>
      <c r="J14" s="11">
        <v>622</v>
      </c>
      <c r="K14" s="73">
        <v>36.14177803602557</v>
      </c>
      <c r="L14" s="96">
        <v>91.202346041055719</v>
      </c>
      <c r="M14" s="12">
        <v>293</v>
      </c>
      <c r="N14" s="73">
        <v>17.024985473561884</v>
      </c>
      <c r="O14" s="73">
        <v>89.602446483180429</v>
      </c>
      <c r="P14" s="11">
        <v>805</v>
      </c>
      <c r="Q14" s="73">
        <v>46.775130737943051</v>
      </c>
      <c r="R14" s="96">
        <v>84.915611814345993</v>
      </c>
      <c r="S14" s="12">
        <v>322</v>
      </c>
      <c r="T14" s="73">
        <v>18.710052295177224</v>
      </c>
      <c r="U14" s="73">
        <v>82.35294117647058</v>
      </c>
    </row>
    <row r="15" spans="1:21" ht="15" customHeight="1" x14ac:dyDescent="0.2">
      <c r="A15" s="41" t="s">
        <v>454</v>
      </c>
      <c r="B15" s="11">
        <v>883</v>
      </c>
      <c r="C15" s="73">
        <v>90.564102564102569</v>
      </c>
      <c r="D15" s="11">
        <v>425</v>
      </c>
      <c r="E15" s="73">
        <v>48.131370328425824</v>
      </c>
      <c r="F15" s="96">
        <v>86.206896551724128</v>
      </c>
      <c r="G15" s="12">
        <v>179</v>
      </c>
      <c r="H15" s="73">
        <v>20.271800679501698</v>
      </c>
      <c r="I15" s="73">
        <v>91.326530612244895</v>
      </c>
      <c r="J15" s="11">
        <v>332</v>
      </c>
      <c r="K15" s="73">
        <v>37.599093997734997</v>
      </c>
      <c r="L15" s="96">
        <v>91.966759002770075</v>
      </c>
      <c r="M15" s="12">
        <v>106</v>
      </c>
      <c r="N15" s="73">
        <v>12.004530011325027</v>
      </c>
      <c r="O15" s="73">
        <v>104.95049504950495</v>
      </c>
      <c r="P15" s="11">
        <v>313</v>
      </c>
      <c r="Q15" s="73">
        <v>35.447338618346549</v>
      </c>
      <c r="R15" s="96">
        <v>97.204968944099377</v>
      </c>
      <c r="S15" s="12">
        <v>133</v>
      </c>
      <c r="T15" s="73">
        <v>15.062287655719139</v>
      </c>
      <c r="U15" s="73">
        <v>104.72440944881889</v>
      </c>
    </row>
    <row r="16" spans="1:21" ht="15" customHeight="1" x14ac:dyDescent="0.2">
      <c r="A16" s="41" t="s">
        <v>24</v>
      </c>
      <c r="B16" s="11">
        <v>5893</v>
      </c>
      <c r="C16" s="73">
        <v>95.7277452891488</v>
      </c>
      <c r="D16" s="11">
        <v>3028</v>
      </c>
      <c r="E16" s="73">
        <v>51.382996775835736</v>
      </c>
      <c r="F16" s="96">
        <v>94.832445975571574</v>
      </c>
      <c r="G16" s="12">
        <v>1121</v>
      </c>
      <c r="H16" s="73">
        <v>19.022569149838791</v>
      </c>
      <c r="I16" s="73">
        <v>95</v>
      </c>
      <c r="J16" s="11">
        <v>2115</v>
      </c>
      <c r="K16" s="73">
        <v>35.890039029356863</v>
      </c>
      <c r="L16" s="96">
        <v>91.558441558441558</v>
      </c>
      <c r="M16" s="12">
        <v>664</v>
      </c>
      <c r="N16" s="73">
        <v>11.267605633802818</v>
      </c>
      <c r="O16" s="73">
        <v>93.127629733520337</v>
      </c>
      <c r="P16" s="11">
        <v>2228</v>
      </c>
      <c r="Q16" s="73">
        <v>37.807568301374509</v>
      </c>
      <c r="R16" s="96">
        <v>93.652795292139558</v>
      </c>
      <c r="S16" s="12">
        <v>1052</v>
      </c>
      <c r="T16" s="73">
        <v>17.851688443916512</v>
      </c>
      <c r="U16" s="73">
        <v>85.947712418300654</v>
      </c>
    </row>
    <row r="17" spans="1:21" ht="15" customHeight="1" x14ac:dyDescent="0.2">
      <c r="A17" s="41" t="s">
        <v>25</v>
      </c>
      <c r="B17" s="11">
        <v>1127</v>
      </c>
      <c r="C17" s="73">
        <v>89.800796812749013</v>
      </c>
      <c r="D17" s="11">
        <v>504</v>
      </c>
      <c r="E17" s="73">
        <v>44.720496894409941</v>
      </c>
      <c r="F17" s="96">
        <v>88.732394366197184</v>
      </c>
      <c r="G17" s="12">
        <v>245</v>
      </c>
      <c r="H17" s="73">
        <v>21.739130434782609</v>
      </c>
      <c r="I17" s="73">
        <v>86.572438162544174</v>
      </c>
      <c r="J17" s="11">
        <v>334</v>
      </c>
      <c r="K17" s="73">
        <v>29.636202307009761</v>
      </c>
      <c r="L17" s="96">
        <v>88.126649076517154</v>
      </c>
      <c r="M17" s="12">
        <v>159</v>
      </c>
      <c r="N17" s="73">
        <v>14.108251996450754</v>
      </c>
      <c r="O17" s="73">
        <v>94.642857142857139</v>
      </c>
      <c r="P17" s="11">
        <v>467</v>
      </c>
      <c r="Q17" s="73">
        <v>41.437444543034609</v>
      </c>
      <c r="R17" s="96">
        <v>88.113207547169807</v>
      </c>
      <c r="S17" s="12">
        <v>184</v>
      </c>
      <c r="T17" s="73">
        <v>16.326530612244898</v>
      </c>
      <c r="U17" s="73">
        <v>90.64039408866995</v>
      </c>
    </row>
    <row r="18" spans="1:21" ht="15" customHeight="1" x14ac:dyDescent="0.2">
      <c r="A18" s="41"/>
      <c r="B18" s="11"/>
      <c r="C18" s="73"/>
      <c r="D18" s="11"/>
      <c r="E18" s="73"/>
      <c r="F18" s="96"/>
      <c r="G18" s="12"/>
      <c r="H18" s="73"/>
      <c r="I18" s="73"/>
      <c r="J18" s="11"/>
      <c r="K18" s="73"/>
      <c r="L18" s="96"/>
      <c r="M18" s="12"/>
      <c r="N18" s="73"/>
      <c r="O18" s="73"/>
      <c r="P18" s="11"/>
      <c r="Q18" s="73"/>
      <c r="R18" s="96"/>
      <c r="S18" s="12"/>
      <c r="T18" s="73"/>
      <c r="U18" s="73"/>
    </row>
    <row r="19" spans="1:21" ht="15" customHeight="1" x14ac:dyDescent="0.2">
      <c r="A19" s="61" t="s">
        <v>27</v>
      </c>
      <c r="B19" s="62">
        <v>17312</v>
      </c>
      <c r="C19" s="71">
        <v>98.722627737226276</v>
      </c>
      <c r="D19" s="62">
        <v>8356</v>
      </c>
      <c r="E19" s="71">
        <v>48.267097966728279</v>
      </c>
      <c r="F19" s="110">
        <v>99.204558945743798</v>
      </c>
      <c r="G19" s="16">
        <v>2933</v>
      </c>
      <c r="H19" s="71">
        <v>16.942005545286506</v>
      </c>
      <c r="I19" s="71">
        <v>98.687752355316277</v>
      </c>
      <c r="J19" s="62">
        <v>6321</v>
      </c>
      <c r="K19" s="71">
        <v>36.512245841035117</v>
      </c>
      <c r="L19" s="110">
        <v>98.106472140307304</v>
      </c>
      <c r="M19" s="16">
        <v>2037</v>
      </c>
      <c r="N19" s="71">
        <v>11.766404805914972</v>
      </c>
      <c r="O19" s="71">
        <v>96.677740863787378</v>
      </c>
      <c r="P19" s="62">
        <v>6473</v>
      </c>
      <c r="Q19" s="71">
        <v>37.390249537892792</v>
      </c>
      <c r="R19" s="110">
        <v>96.959257040143797</v>
      </c>
      <c r="S19" s="16">
        <v>1931</v>
      </c>
      <c r="T19" s="71">
        <v>11.154112754158966</v>
      </c>
      <c r="U19" s="71">
        <v>102.38600212089078</v>
      </c>
    </row>
    <row r="20" spans="1:21" ht="15" customHeight="1" x14ac:dyDescent="0.2">
      <c r="A20" s="41" t="s">
        <v>29</v>
      </c>
      <c r="B20" s="11">
        <v>2887</v>
      </c>
      <c r="C20" s="73">
        <v>101.33380133380135</v>
      </c>
      <c r="D20" s="11">
        <v>1370</v>
      </c>
      <c r="E20" s="73">
        <v>47.45410460685833</v>
      </c>
      <c r="F20" s="96">
        <v>97.439544807965859</v>
      </c>
      <c r="G20" s="12">
        <v>546</v>
      </c>
      <c r="H20" s="73">
        <v>18.91236577762383</v>
      </c>
      <c r="I20" s="73">
        <v>102.24719101123596</v>
      </c>
      <c r="J20" s="11">
        <v>1091</v>
      </c>
      <c r="K20" s="73">
        <v>37.790093522687911</v>
      </c>
      <c r="L20" s="96">
        <v>101.20593692022264</v>
      </c>
      <c r="M20" s="12">
        <v>241</v>
      </c>
      <c r="N20" s="73">
        <v>8.3477658468998968</v>
      </c>
      <c r="O20" s="73">
        <v>110.55045871559632</v>
      </c>
      <c r="P20" s="11">
        <v>788</v>
      </c>
      <c r="Q20" s="73">
        <v>27.294769657083478</v>
      </c>
      <c r="R20" s="96">
        <v>106.34278002699055</v>
      </c>
      <c r="S20" s="12">
        <v>329</v>
      </c>
      <c r="T20" s="73">
        <v>11.39591271215795</v>
      </c>
      <c r="U20" s="73">
        <v>113.44827586206895</v>
      </c>
    </row>
    <row r="21" spans="1:21" ht="15" customHeight="1" x14ac:dyDescent="0.2">
      <c r="A21" s="41" t="s">
        <v>30</v>
      </c>
      <c r="B21" s="11">
        <v>1524</v>
      </c>
      <c r="C21" s="73">
        <v>102.55720053835802</v>
      </c>
      <c r="D21" s="11">
        <v>736</v>
      </c>
      <c r="E21" s="73">
        <v>48.293963254593173</v>
      </c>
      <c r="F21" s="96">
        <v>103.51617440225036</v>
      </c>
      <c r="G21" s="12">
        <v>270</v>
      </c>
      <c r="H21" s="73">
        <v>17.716535433070867</v>
      </c>
      <c r="I21" s="73">
        <v>101.12359550561798</v>
      </c>
      <c r="J21" s="11">
        <v>580</v>
      </c>
      <c r="K21" s="73">
        <v>38.057742782152232</v>
      </c>
      <c r="L21" s="96">
        <v>104.88245931283906</v>
      </c>
      <c r="M21" s="12">
        <v>139</v>
      </c>
      <c r="N21" s="73">
        <v>9.1207349081364821</v>
      </c>
      <c r="O21" s="73">
        <v>93.918918918918919</v>
      </c>
      <c r="P21" s="11">
        <v>430</v>
      </c>
      <c r="Q21" s="73">
        <v>28.215223097112862</v>
      </c>
      <c r="R21" s="96">
        <v>94.298245614035096</v>
      </c>
      <c r="S21" s="12">
        <v>173</v>
      </c>
      <c r="T21" s="73">
        <v>11.351706036745407</v>
      </c>
      <c r="U21" s="73">
        <v>97.740112994350284</v>
      </c>
    </row>
    <row r="22" spans="1:21" ht="15" customHeight="1" x14ac:dyDescent="0.2">
      <c r="A22" s="41" t="s">
        <v>31</v>
      </c>
      <c r="B22" s="11">
        <v>2157</v>
      </c>
      <c r="C22" s="73">
        <v>95.147772386413763</v>
      </c>
      <c r="D22" s="11">
        <v>1115</v>
      </c>
      <c r="E22" s="73">
        <v>51.692165044042646</v>
      </c>
      <c r="F22" s="96">
        <v>97.89288849868305</v>
      </c>
      <c r="G22" s="12">
        <v>375</v>
      </c>
      <c r="H22" s="73">
        <v>17.385257301808068</v>
      </c>
      <c r="I22" s="73">
        <v>90.799031476997584</v>
      </c>
      <c r="J22" s="11">
        <v>797</v>
      </c>
      <c r="K22" s="73">
        <v>36.949466852109417</v>
      </c>
      <c r="L22" s="96">
        <v>94.994040524433856</v>
      </c>
      <c r="M22" s="12">
        <v>222</v>
      </c>
      <c r="N22" s="73">
        <v>10.292072322670375</v>
      </c>
      <c r="O22" s="73">
        <v>84.732824427480907</v>
      </c>
      <c r="P22" s="11">
        <v>748</v>
      </c>
      <c r="Q22" s="73">
        <v>34.677793231339827</v>
      </c>
      <c r="R22" s="96">
        <v>94.683544303797476</v>
      </c>
      <c r="S22" s="12">
        <v>277</v>
      </c>
      <c r="T22" s="73">
        <v>12.841910060268891</v>
      </c>
      <c r="U22" s="73">
        <v>104.92424242424244</v>
      </c>
    </row>
    <row r="23" spans="1:21" ht="15" customHeight="1" x14ac:dyDescent="0.2">
      <c r="A23" s="41" t="s">
        <v>28</v>
      </c>
      <c r="B23" s="11">
        <v>10744</v>
      </c>
      <c r="C23" s="73">
        <v>98.262301079202487</v>
      </c>
      <c r="D23" s="11">
        <v>5135</v>
      </c>
      <c r="E23" s="73">
        <v>47.794117647058826</v>
      </c>
      <c r="F23" s="96">
        <v>99.380685117089214</v>
      </c>
      <c r="G23" s="12">
        <v>1742</v>
      </c>
      <c r="H23" s="73">
        <v>16.213700670141474</v>
      </c>
      <c r="I23" s="73">
        <v>99.08987485779295</v>
      </c>
      <c r="J23" s="11">
        <v>3853</v>
      </c>
      <c r="K23" s="73">
        <v>35.861876396128075</v>
      </c>
      <c r="L23" s="96">
        <v>96.979612383589227</v>
      </c>
      <c r="M23" s="12">
        <v>1435</v>
      </c>
      <c r="N23" s="73">
        <v>13.356291883842145</v>
      </c>
      <c r="O23" s="73">
        <v>97.025016903313045</v>
      </c>
      <c r="P23" s="11">
        <v>4507</v>
      </c>
      <c r="Q23" s="73">
        <v>41.948994787788536</v>
      </c>
      <c r="R23" s="96">
        <v>96.118575389208786</v>
      </c>
      <c r="S23" s="12">
        <v>1152</v>
      </c>
      <c r="T23" s="73">
        <v>10.722263588979896</v>
      </c>
      <c r="U23" s="73">
        <v>99.740259740259745</v>
      </c>
    </row>
    <row r="24" spans="1:21" ht="15" customHeight="1" x14ac:dyDescent="0.2">
      <c r="A24" s="41"/>
      <c r="B24" s="11"/>
      <c r="C24" s="73"/>
      <c r="D24" s="11"/>
      <c r="E24" s="73"/>
      <c r="F24" s="96"/>
      <c r="G24" s="12"/>
      <c r="H24" s="73"/>
      <c r="I24" s="73"/>
      <c r="J24" s="11"/>
      <c r="K24" s="73"/>
      <c r="L24" s="96"/>
      <c r="M24" s="12"/>
      <c r="N24" s="73"/>
      <c r="O24" s="73"/>
      <c r="P24" s="11"/>
      <c r="Q24" s="73"/>
      <c r="R24" s="96"/>
      <c r="S24" s="12"/>
      <c r="T24" s="73"/>
      <c r="U24" s="73"/>
    </row>
    <row r="25" spans="1:21" ht="15" customHeight="1" x14ac:dyDescent="0.2">
      <c r="A25" s="24" t="s">
        <v>50</v>
      </c>
      <c r="B25" s="25">
        <v>1987</v>
      </c>
      <c r="C25" s="75">
        <v>142.53945480631276</v>
      </c>
      <c r="D25" s="25">
        <v>1171</v>
      </c>
      <c r="E25" s="75">
        <v>58.933064921992951</v>
      </c>
      <c r="F25" s="97">
        <v>139.07363420427555</v>
      </c>
      <c r="G25" s="26">
        <v>438</v>
      </c>
      <c r="H25" s="75">
        <v>22.043281328636137</v>
      </c>
      <c r="I25" s="75">
        <v>164.04494382022472</v>
      </c>
      <c r="J25" s="25">
        <v>413</v>
      </c>
      <c r="K25" s="75">
        <v>20.785103170608959</v>
      </c>
      <c r="L25" s="97">
        <v>138.59060402684565</v>
      </c>
      <c r="M25" s="26">
        <v>1430</v>
      </c>
      <c r="N25" s="75">
        <v>71.967790639154501</v>
      </c>
      <c r="O25" s="75">
        <v>160.67415730337078</v>
      </c>
      <c r="P25" s="25">
        <v>607</v>
      </c>
      <c r="Q25" s="75">
        <v>30.548565676899848</v>
      </c>
      <c r="R25" s="97">
        <v>255.04201680672267</v>
      </c>
      <c r="S25" s="26">
        <v>13</v>
      </c>
      <c r="T25" s="75">
        <v>0.65425264217413193</v>
      </c>
      <c r="U25" s="75">
        <v>81.25</v>
      </c>
    </row>
    <row r="27" spans="1:21" ht="15" customHeight="1" x14ac:dyDescent="0.2">
      <c r="A27" s="59" t="s">
        <v>132</v>
      </c>
    </row>
  </sheetData>
  <mergeCells count="10">
    <mergeCell ref="P3:R3"/>
    <mergeCell ref="S3:U3"/>
    <mergeCell ref="M4:O4"/>
    <mergeCell ref="P4:R4"/>
    <mergeCell ref="S4:U4"/>
    <mergeCell ref="B4:C4"/>
    <mergeCell ref="D4:F4"/>
    <mergeCell ref="G4:I4"/>
    <mergeCell ref="J4:L4"/>
    <mergeCell ref="M3:O3"/>
  </mergeCells>
  <hyperlinks>
    <hyperlink ref="A27" location="Kazalo!A1" display="nazaj na kazalo" xr:uid="{00000000-0004-0000-17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Y21"/>
  <sheetViews>
    <sheetView showGridLines="0" workbookViewId="0">
      <selection activeCell="U40" sqref="U40"/>
    </sheetView>
  </sheetViews>
  <sheetFormatPr defaultColWidth="9.140625" defaultRowHeight="15" customHeight="1" x14ac:dyDescent="0.2"/>
  <cols>
    <col min="1" max="1" width="12.42578125" style="6" customWidth="1"/>
    <col min="2" max="4" width="6.28515625" style="6" customWidth="1"/>
    <col min="5" max="6" width="5.7109375" style="6" customWidth="1"/>
    <col min="7" max="7" width="6.28515625" style="6" customWidth="1"/>
    <col min="8" max="9" width="5.7109375" style="6" customWidth="1"/>
    <col min="10" max="10" width="6.28515625" style="6" customWidth="1"/>
    <col min="11" max="12" width="5.7109375" style="6" customWidth="1"/>
    <col min="13" max="13" width="6.28515625" style="6" customWidth="1"/>
    <col min="14" max="15" width="5.7109375" style="6" customWidth="1"/>
    <col min="16" max="16" width="6.28515625" style="6" customWidth="1"/>
    <col min="17" max="18" width="5.7109375" style="6" customWidth="1"/>
    <col min="19" max="19" width="6.28515625" style="6" customWidth="1"/>
    <col min="20" max="20" width="4.28515625" style="6" customWidth="1"/>
    <col min="21" max="21" width="5.7109375" style="6" customWidth="1"/>
    <col min="22" max="22" width="5.140625" style="6" customWidth="1"/>
    <col min="23" max="23" width="4.7109375" style="6" customWidth="1"/>
    <col min="24" max="24" width="5.7109375" style="6" customWidth="1"/>
    <col min="25" max="16384" width="9.140625" style="6"/>
  </cols>
  <sheetData>
    <row r="1" spans="1:25" ht="15" customHeight="1" x14ac:dyDescent="0.2">
      <c r="A1" s="9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5" ht="15" customHeight="1" x14ac:dyDescent="0.2">
      <c r="A3" s="149"/>
      <c r="B3" s="318" t="s">
        <v>0</v>
      </c>
      <c r="C3" s="320"/>
      <c r="D3" s="318" t="s">
        <v>68</v>
      </c>
      <c r="E3" s="319"/>
      <c r="F3" s="320"/>
      <c r="G3" s="318" t="s">
        <v>69</v>
      </c>
      <c r="H3" s="319"/>
      <c r="I3" s="320"/>
      <c r="J3" s="318" t="s">
        <v>70</v>
      </c>
      <c r="K3" s="319"/>
      <c r="L3" s="320"/>
      <c r="M3" s="318" t="s">
        <v>71</v>
      </c>
      <c r="N3" s="319"/>
      <c r="O3" s="320"/>
      <c r="P3" s="318" t="s">
        <v>135</v>
      </c>
      <c r="Q3" s="319"/>
      <c r="R3" s="320"/>
      <c r="S3" s="318" t="s">
        <v>72</v>
      </c>
      <c r="T3" s="319"/>
      <c r="U3" s="320"/>
      <c r="V3" s="318" t="s">
        <v>73</v>
      </c>
      <c r="W3" s="319"/>
      <c r="X3" s="319"/>
    </row>
    <row r="4" spans="1:25" ht="15" customHeight="1" x14ac:dyDescent="0.2">
      <c r="A4" s="150" t="s">
        <v>52</v>
      </c>
      <c r="B4" s="155"/>
      <c r="C4" s="135" t="s">
        <v>605</v>
      </c>
      <c r="D4" s="155"/>
      <c r="E4" s="111"/>
      <c r="F4" s="135" t="s">
        <v>605</v>
      </c>
      <c r="G4" s="155"/>
      <c r="H4" s="111"/>
      <c r="I4" s="135" t="s">
        <v>605</v>
      </c>
      <c r="J4" s="155"/>
      <c r="K4" s="111"/>
      <c r="L4" s="131" t="s">
        <v>605</v>
      </c>
      <c r="M4" s="155"/>
      <c r="N4" s="111"/>
      <c r="O4" s="135" t="s">
        <v>605</v>
      </c>
      <c r="P4" s="155"/>
      <c r="Q4" s="111"/>
      <c r="R4" s="135" t="s">
        <v>605</v>
      </c>
      <c r="S4" s="155"/>
      <c r="T4" s="111"/>
      <c r="U4" s="135" t="s">
        <v>605</v>
      </c>
      <c r="V4" s="155"/>
      <c r="W4" s="111"/>
      <c r="X4" s="131" t="s">
        <v>605</v>
      </c>
    </row>
    <row r="5" spans="1:25" ht="15" customHeight="1" x14ac:dyDescent="0.2">
      <c r="A5" s="151" t="s">
        <v>46</v>
      </c>
      <c r="B5" s="156" t="s">
        <v>605</v>
      </c>
      <c r="C5" s="158" t="s">
        <v>606</v>
      </c>
      <c r="D5" s="156" t="s">
        <v>605</v>
      </c>
      <c r="E5" s="157" t="s">
        <v>58</v>
      </c>
      <c r="F5" s="158" t="s">
        <v>606</v>
      </c>
      <c r="G5" s="156" t="s">
        <v>605</v>
      </c>
      <c r="H5" s="157" t="s">
        <v>58</v>
      </c>
      <c r="I5" s="158" t="s">
        <v>606</v>
      </c>
      <c r="J5" s="156" t="s">
        <v>605</v>
      </c>
      <c r="K5" s="157" t="s">
        <v>58</v>
      </c>
      <c r="L5" s="157" t="s">
        <v>606</v>
      </c>
      <c r="M5" s="156" t="s">
        <v>605</v>
      </c>
      <c r="N5" s="157" t="s">
        <v>58</v>
      </c>
      <c r="O5" s="158" t="s">
        <v>606</v>
      </c>
      <c r="P5" s="156" t="s">
        <v>605</v>
      </c>
      <c r="Q5" s="157" t="s">
        <v>58</v>
      </c>
      <c r="R5" s="158" t="s">
        <v>606</v>
      </c>
      <c r="S5" s="156" t="s">
        <v>605</v>
      </c>
      <c r="T5" s="157" t="s">
        <v>58</v>
      </c>
      <c r="U5" s="158" t="s">
        <v>606</v>
      </c>
      <c r="V5" s="156" t="s">
        <v>605</v>
      </c>
      <c r="W5" s="157" t="s">
        <v>58</v>
      </c>
      <c r="X5" s="157" t="s">
        <v>606</v>
      </c>
    </row>
    <row r="6" spans="1:25" ht="15" customHeight="1" x14ac:dyDescent="0.2">
      <c r="A6" s="20" t="s">
        <v>7</v>
      </c>
      <c r="B6" s="21">
        <v>43231</v>
      </c>
      <c r="C6" s="94">
        <v>97.571489832306412</v>
      </c>
      <c r="D6" s="21">
        <v>4171</v>
      </c>
      <c r="E6" s="67">
        <v>9.6481691378871641</v>
      </c>
      <c r="F6" s="94">
        <v>100.50602409638554</v>
      </c>
      <c r="G6" s="21">
        <v>4415</v>
      </c>
      <c r="H6" s="67">
        <v>10.212578936411372</v>
      </c>
      <c r="I6" s="94">
        <v>95.999130245705587</v>
      </c>
      <c r="J6" s="21">
        <v>9340</v>
      </c>
      <c r="K6" s="67">
        <v>21.604866877934814</v>
      </c>
      <c r="L6" s="67">
        <v>98.315789473684205</v>
      </c>
      <c r="M6" s="21">
        <v>10374</v>
      </c>
      <c r="N6" s="67">
        <v>23.996669056926741</v>
      </c>
      <c r="O6" s="94">
        <v>99.615901670827739</v>
      </c>
      <c r="P6" s="21">
        <v>4575</v>
      </c>
      <c r="Q6" s="67">
        <v>10.582683722328884</v>
      </c>
      <c r="R6" s="94">
        <v>105.4147465437788</v>
      </c>
      <c r="S6" s="21">
        <v>5584</v>
      </c>
      <c r="T6" s="67">
        <v>12.9166570285212</v>
      </c>
      <c r="U6" s="94">
        <v>89.962945062026748</v>
      </c>
      <c r="V6" s="21">
        <v>4772</v>
      </c>
      <c r="W6" s="67">
        <v>11.038375239989822</v>
      </c>
      <c r="X6" s="67">
        <v>93.623700215813216</v>
      </c>
      <c r="Y6" s="7"/>
    </row>
    <row r="7" spans="1:25" ht="12.75" customHeight="1" x14ac:dyDescent="0.2">
      <c r="A7" s="10"/>
      <c r="B7" s="14"/>
      <c r="C7" s="95"/>
      <c r="D7" s="14"/>
      <c r="E7" s="70"/>
      <c r="F7" s="95"/>
      <c r="G7" s="14"/>
      <c r="H7" s="70"/>
      <c r="I7" s="95"/>
      <c r="J7" s="14"/>
      <c r="K7" s="70"/>
      <c r="L7" s="70"/>
      <c r="M7" s="14"/>
      <c r="N7" s="70"/>
      <c r="O7" s="95"/>
      <c r="P7" s="14"/>
      <c r="Q7" s="70"/>
      <c r="R7" s="95"/>
      <c r="S7" s="14"/>
      <c r="T7" s="70"/>
      <c r="U7" s="95"/>
      <c r="V7" s="14"/>
      <c r="W7" s="70"/>
      <c r="X7" s="70"/>
    </row>
    <row r="8" spans="1:25" ht="15" customHeight="1" x14ac:dyDescent="0.2">
      <c r="A8" s="17" t="s">
        <v>8</v>
      </c>
      <c r="B8" s="11">
        <v>4720</v>
      </c>
      <c r="C8" s="96">
        <v>93.836978131212717</v>
      </c>
      <c r="D8" s="11">
        <v>406</v>
      </c>
      <c r="E8" s="73">
        <v>8.601694915254237</v>
      </c>
      <c r="F8" s="96">
        <v>94.859813084112147</v>
      </c>
      <c r="G8" s="11">
        <v>457</v>
      </c>
      <c r="H8" s="73">
        <v>9.6822033898305087</v>
      </c>
      <c r="I8" s="96">
        <v>91.4</v>
      </c>
      <c r="J8" s="11">
        <v>1000</v>
      </c>
      <c r="K8" s="73">
        <v>21.1864406779661</v>
      </c>
      <c r="L8" s="73">
        <v>98.425196850393704</v>
      </c>
      <c r="M8" s="11">
        <v>1176</v>
      </c>
      <c r="N8" s="73">
        <v>24.915254237288138</v>
      </c>
      <c r="O8" s="96">
        <v>102.26086956521738</v>
      </c>
      <c r="P8" s="11">
        <v>540</v>
      </c>
      <c r="Q8" s="73">
        <v>11.440677966101696</v>
      </c>
      <c r="R8" s="96">
        <v>97.122302158273371</v>
      </c>
      <c r="S8" s="11">
        <v>635</v>
      </c>
      <c r="T8" s="73">
        <v>13.453389830508474</v>
      </c>
      <c r="U8" s="96">
        <v>79.275905118601756</v>
      </c>
      <c r="V8" s="11">
        <v>506</v>
      </c>
      <c r="W8" s="73">
        <v>10.720338983050848</v>
      </c>
      <c r="X8" s="73">
        <v>87.392055267702943</v>
      </c>
    </row>
    <row r="9" spans="1:25" ht="15" customHeight="1" x14ac:dyDescent="0.2">
      <c r="A9" s="17" t="s">
        <v>9</v>
      </c>
      <c r="B9" s="11">
        <v>2997</v>
      </c>
      <c r="C9" s="96">
        <v>97.116007777057675</v>
      </c>
      <c r="D9" s="11">
        <v>277</v>
      </c>
      <c r="E9" s="73">
        <v>9.242575909242575</v>
      </c>
      <c r="F9" s="96">
        <v>103.35820895522387</v>
      </c>
      <c r="G9" s="11">
        <v>263</v>
      </c>
      <c r="H9" s="73">
        <v>8.775442108775442</v>
      </c>
      <c r="I9" s="96">
        <v>93.262411347517727</v>
      </c>
      <c r="J9" s="11">
        <v>603</v>
      </c>
      <c r="K9" s="73">
        <v>20.12012012012012</v>
      </c>
      <c r="L9" s="73">
        <v>94.662480376766084</v>
      </c>
      <c r="M9" s="11">
        <v>797</v>
      </c>
      <c r="N9" s="73">
        <v>26.593259926593259</v>
      </c>
      <c r="O9" s="96">
        <v>101.78799489144316</v>
      </c>
      <c r="P9" s="11">
        <v>352</v>
      </c>
      <c r="Q9" s="73">
        <v>11.745078411745078</v>
      </c>
      <c r="R9" s="96">
        <v>105.38922155688624</v>
      </c>
      <c r="S9" s="11">
        <v>367</v>
      </c>
      <c r="T9" s="73">
        <v>12.245578912245579</v>
      </c>
      <c r="U9" s="96">
        <v>95.07772020725389</v>
      </c>
      <c r="V9" s="11">
        <v>338</v>
      </c>
      <c r="W9" s="73">
        <v>11.277944611277944</v>
      </c>
      <c r="X9" s="73">
        <v>85.353535353535349</v>
      </c>
    </row>
    <row r="10" spans="1:25" ht="15" customHeight="1" x14ac:dyDescent="0.2">
      <c r="A10" s="17" t="s">
        <v>10</v>
      </c>
      <c r="B10" s="11">
        <v>2926</v>
      </c>
      <c r="C10" s="96">
        <v>101.84476157326836</v>
      </c>
      <c r="D10" s="11">
        <v>245</v>
      </c>
      <c r="E10" s="73">
        <v>8.3732057416267942</v>
      </c>
      <c r="F10" s="96">
        <v>106.06060606060606</v>
      </c>
      <c r="G10" s="11">
        <v>298</v>
      </c>
      <c r="H10" s="73">
        <v>10.184552289815448</v>
      </c>
      <c r="I10" s="96">
        <v>95.2076677316294</v>
      </c>
      <c r="J10" s="11">
        <v>604</v>
      </c>
      <c r="K10" s="73">
        <v>20.642515379357484</v>
      </c>
      <c r="L10" s="73">
        <v>103.24786324786326</v>
      </c>
      <c r="M10" s="11">
        <v>690</v>
      </c>
      <c r="N10" s="73">
        <v>23.581681476418318</v>
      </c>
      <c r="O10" s="96">
        <v>104.22960725075529</v>
      </c>
      <c r="P10" s="11">
        <v>308</v>
      </c>
      <c r="Q10" s="73">
        <v>10.526315789473683</v>
      </c>
      <c r="R10" s="96">
        <v>117.11026615969583</v>
      </c>
      <c r="S10" s="11">
        <v>444</v>
      </c>
      <c r="T10" s="73">
        <v>15.174299384825702</v>
      </c>
      <c r="U10" s="96">
        <v>91.358024691358025</v>
      </c>
      <c r="V10" s="11">
        <v>337</v>
      </c>
      <c r="W10" s="73">
        <v>11.517429938482572</v>
      </c>
      <c r="X10" s="73">
        <v>101.2012012012012</v>
      </c>
    </row>
    <row r="11" spans="1:25" ht="15" customHeight="1" x14ac:dyDescent="0.2">
      <c r="A11" s="17" t="s">
        <v>11</v>
      </c>
      <c r="B11" s="11">
        <v>12929</v>
      </c>
      <c r="C11" s="96">
        <v>98.439165524592667</v>
      </c>
      <c r="D11" s="11">
        <v>995</v>
      </c>
      <c r="E11" s="73">
        <v>7.6958774847242628</v>
      </c>
      <c r="F11" s="96">
        <v>104.6267087276551</v>
      </c>
      <c r="G11" s="11">
        <v>1309</v>
      </c>
      <c r="H11" s="73">
        <v>10.124526258798051</v>
      </c>
      <c r="I11" s="96">
        <v>95.617238860482104</v>
      </c>
      <c r="J11" s="11">
        <v>3037</v>
      </c>
      <c r="K11" s="73">
        <v>23.489829066439786</v>
      </c>
      <c r="L11" s="73">
        <v>98.507946805060016</v>
      </c>
      <c r="M11" s="11">
        <v>3222</v>
      </c>
      <c r="N11" s="73">
        <v>24.920720860081985</v>
      </c>
      <c r="O11" s="96">
        <v>98.562251453043743</v>
      </c>
      <c r="P11" s="11">
        <v>1348</v>
      </c>
      <c r="Q11" s="73">
        <v>10.426173717998298</v>
      </c>
      <c r="R11" s="96">
        <v>106.39305445935281</v>
      </c>
      <c r="S11" s="11">
        <v>1509</v>
      </c>
      <c r="T11" s="73">
        <v>11.671436305978808</v>
      </c>
      <c r="U11" s="96">
        <v>92.068334350213547</v>
      </c>
      <c r="V11" s="11">
        <v>1509</v>
      </c>
      <c r="W11" s="73">
        <v>11.671436305978808</v>
      </c>
      <c r="X11" s="73">
        <v>96.979434447300775</v>
      </c>
    </row>
    <row r="12" spans="1:25" ht="15" customHeight="1" x14ac:dyDescent="0.2">
      <c r="A12" s="17" t="s">
        <v>12</v>
      </c>
      <c r="B12" s="11">
        <v>6332</v>
      </c>
      <c r="C12" s="96">
        <v>99.465912661011629</v>
      </c>
      <c r="D12" s="11">
        <v>673</v>
      </c>
      <c r="E12" s="73">
        <v>10.628553379658875</v>
      </c>
      <c r="F12" s="96">
        <v>103.37941628264208</v>
      </c>
      <c r="G12" s="11">
        <v>640</v>
      </c>
      <c r="H12" s="73">
        <v>10.107391029690461</v>
      </c>
      <c r="I12" s="96">
        <v>93.430656934306569</v>
      </c>
      <c r="J12" s="11">
        <v>1386</v>
      </c>
      <c r="K12" s="73">
        <v>21.888818698673404</v>
      </c>
      <c r="L12" s="73">
        <v>100.87336244541486</v>
      </c>
      <c r="M12" s="11">
        <v>1457</v>
      </c>
      <c r="N12" s="73">
        <v>23.010107391029692</v>
      </c>
      <c r="O12" s="96">
        <v>98.645903859173998</v>
      </c>
      <c r="P12" s="11">
        <v>624</v>
      </c>
      <c r="Q12" s="73">
        <v>9.8547062539481995</v>
      </c>
      <c r="R12" s="96">
        <v>104.34782608695652</v>
      </c>
      <c r="S12" s="11">
        <v>781</v>
      </c>
      <c r="T12" s="73">
        <v>12.33417561591914</v>
      </c>
      <c r="U12" s="96">
        <v>93.870192307692307</v>
      </c>
      <c r="V12" s="11">
        <v>771</v>
      </c>
      <c r="W12" s="73">
        <v>12.176247631080226</v>
      </c>
      <c r="X12" s="73">
        <v>102.93724966622162</v>
      </c>
    </row>
    <row r="13" spans="1:25" ht="15" customHeight="1" x14ac:dyDescent="0.2">
      <c r="A13" s="17" t="s">
        <v>13</v>
      </c>
      <c r="B13" s="11">
        <v>2280</v>
      </c>
      <c r="C13" s="96">
        <v>88.888888888888886</v>
      </c>
      <c r="D13" s="11">
        <v>333</v>
      </c>
      <c r="E13" s="73">
        <v>14.605263157894738</v>
      </c>
      <c r="F13" s="96">
        <v>91.483516483516482</v>
      </c>
      <c r="G13" s="11">
        <v>260</v>
      </c>
      <c r="H13" s="73">
        <v>11.403508771929824</v>
      </c>
      <c r="I13" s="96">
        <v>89.041095890410958</v>
      </c>
      <c r="J13" s="11">
        <v>470</v>
      </c>
      <c r="K13" s="73">
        <v>20.614035087719298</v>
      </c>
      <c r="L13" s="73">
        <v>91.085271317829452</v>
      </c>
      <c r="M13" s="11">
        <v>480</v>
      </c>
      <c r="N13" s="73">
        <v>21.052631578947366</v>
      </c>
      <c r="O13" s="96">
        <v>89.719626168224295</v>
      </c>
      <c r="P13" s="11">
        <v>240</v>
      </c>
      <c r="Q13" s="73">
        <v>10.526315789473683</v>
      </c>
      <c r="R13" s="96">
        <v>100.418410041841</v>
      </c>
      <c r="S13" s="11">
        <v>284</v>
      </c>
      <c r="T13" s="73">
        <v>12.456140350877194</v>
      </c>
      <c r="U13" s="96">
        <v>84.523809523809518</v>
      </c>
      <c r="V13" s="11">
        <v>213</v>
      </c>
      <c r="W13" s="73">
        <v>9.3421052631578938</v>
      </c>
      <c r="X13" s="73">
        <v>75.265017667844518</v>
      </c>
    </row>
    <row r="14" spans="1:25" ht="15" customHeight="1" x14ac:dyDescent="0.2">
      <c r="A14" s="17" t="s">
        <v>14</v>
      </c>
      <c r="B14" s="11">
        <v>1510</v>
      </c>
      <c r="C14" s="96">
        <v>104.49826989619378</v>
      </c>
      <c r="D14" s="11">
        <v>105</v>
      </c>
      <c r="E14" s="73">
        <v>6.9536423841059598</v>
      </c>
      <c r="F14" s="96">
        <v>98.130841121495322</v>
      </c>
      <c r="G14" s="11">
        <v>156</v>
      </c>
      <c r="H14" s="73">
        <v>10.331125827814569</v>
      </c>
      <c r="I14" s="96">
        <v>104.69798657718121</v>
      </c>
      <c r="J14" s="11">
        <v>315</v>
      </c>
      <c r="K14" s="73">
        <v>20.860927152317881</v>
      </c>
      <c r="L14" s="73">
        <v>107.14285714285714</v>
      </c>
      <c r="M14" s="11">
        <v>341</v>
      </c>
      <c r="N14" s="73">
        <v>22.582781456953644</v>
      </c>
      <c r="O14" s="96">
        <v>99.416909620991262</v>
      </c>
      <c r="P14" s="11">
        <v>186</v>
      </c>
      <c r="Q14" s="73">
        <v>12.317880794701987</v>
      </c>
      <c r="R14" s="96">
        <v>108.13953488372093</v>
      </c>
      <c r="S14" s="11">
        <v>227</v>
      </c>
      <c r="T14" s="73">
        <v>15.033112582781458</v>
      </c>
      <c r="U14" s="96">
        <v>104.60829493087557</v>
      </c>
      <c r="V14" s="11">
        <v>180</v>
      </c>
      <c r="W14" s="73">
        <v>11.920529801324504</v>
      </c>
      <c r="X14" s="73">
        <v>110.42944785276075</v>
      </c>
    </row>
    <row r="15" spans="1:25" ht="15" customHeight="1" x14ac:dyDescent="0.2">
      <c r="A15" s="17" t="s">
        <v>15</v>
      </c>
      <c r="B15" s="11">
        <v>2359</v>
      </c>
      <c r="C15" s="96">
        <v>97.158154859967055</v>
      </c>
      <c r="D15" s="11">
        <v>338</v>
      </c>
      <c r="E15" s="73">
        <v>14.328105129292073</v>
      </c>
      <c r="F15" s="96">
        <v>104.96894409937889</v>
      </c>
      <c r="G15" s="11">
        <v>303</v>
      </c>
      <c r="H15" s="73">
        <v>12.844425604069521</v>
      </c>
      <c r="I15" s="96">
        <v>110.98901098901099</v>
      </c>
      <c r="J15" s="11">
        <v>493</v>
      </c>
      <c r="K15" s="73">
        <v>20.89868588384909</v>
      </c>
      <c r="L15" s="73">
        <v>95.728155339805824</v>
      </c>
      <c r="M15" s="11">
        <v>571</v>
      </c>
      <c r="N15" s="73">
        <v>24.20517168291649</v>
      </c>
      <c r="O15" s="96">
        <v>107.12945590994372</v>
      </c>
      <c r="P15" s="11">
        <v>202</v>
      </c>
      <c r="Q15" s="73">
        <v>8.5629504027130139</v>
      </c>
      <c r="R15" s="96">
        <v>104.1237113402062</v>
      </c>
      <c r="S15" s="11">
        <v>283</v>
      </c>
      <c r="T15" s="73">
        <v>11.996608732513778</v>
      </c>
      <c r="U15" s="96">
        <v>73.89033942558747</v>
      </c>
      <c r="V15" s="11">
        <v>169</v>
      </c>
      <c r="W15" s="73">
        <v>7.1640525646460365</v>
      </c>
      <c r="X15" s="73">
        <v>81.25</v>
      </c>
    </row>
    <row r="16" spans="1:25" ht="15" customHeight="1" x14ac:dyDescent="0.2">
      <c r="A16" s="17" t="s">
        <v>16</v>
      </c>
      <c r="B16" s="11">
        <v>1593</v>
      </c>
      <c r="C16" s="96">
        <v>94.093325457767278</v>
      </c>
      <c r="D16" s="11">
        <v>164</v>
      </c>
      <c r="E16" s="73">
        <v>10.295040803515381</v>
      </c>
      <c r="F16" s="96">
        <v>82.828282828282823</v>
      </c>
      <c r="G16" s="11">
        <v>163</v>
      </c>
      <c r="H16" s="73">
        <v>10.232266164469554</v>
      </c>
      <c r="I16" s="96">
        <v>98.787878787878796</v>
      </c>
      <c r="J16" s="11">
        <v>323</v>
      </c>
      <c r="K16" s="73">
        <v>20.276208411801633</v>
      </c>
      <c r="L16" s="73">
        <v>93.623188405797094</v>
      </c>
      <c r="M16" s="11">
        <v>333</v>
      </c>
      <c r="N16" s="73">
        <v>20.903954802259886</v>
      </c>
      <c r="O16" s="96">
        <v>97.368421052631575</v>
      </c>
      <c r="P16" s="11">
        <v>186</v>
      </c>
      <c r="Q16" s="73">
        <v>11.67608286252354</v>
      </c>
      <c r="R16" s="96">
        <v>98.412698412698404</v>
      </c>
      <c r="S16" s="11">
        <v>244</v>
      </c>
      <c r="T16" s="73">
        <v>15.317011927181417</v>
      </c>
      <c r="U16" s="96">
        <v>94.208494208494216</v>
      </c>
      <c r="V16" s="11">
        <v>180</v>
      </c>
      <c r="W16" s="73">
        <v>11.299435028248588</v>
      </c>
      <c r="X16" s="73">
        <v>92.307692307692307</v>
      </c>
    </row>
    <row r="17" spans="1:24" ht="15" customHeight="1" x14ac:dyDescent="0.2">
      <c r="A17" s="17" t="s">
        <v>17</v>
      </c>
      <c r="B17" s="11">
        <v>1740</v>
      </c>
      <c r="C17" s="96">
        <v>98.028169014084511</v>
      </c>
      <c r="D17" s="11">
        <v>224</v>
      </c>
      <c r="E17" s="73">
        <v>12.873563218390805</v>
      </c>
      <c r="F17" s="96">
        <v>97.816593886462883</v>
      </c>
      <c r="G17" s="11">
        <v>180</v>
      </c>
      <c r="H17" s="73">
        <v>10.344827586206897</v>
      </c>
      <c r="I17" s="96">
        <v>112.5</v>
      </c>
      <c r="J17" s="11">
        <v>346</v>
      </c>
      <c r="K17" s="73">
        <v>19.885057471264368</v>
      </c>
      <c r="L17" s="73">
        <v>102.97619047619047</v>
      </c>
      <c r="M17" s="11">
        <v>380</v>
      </c>
      <c r="N17" s="73">
        <v>21.839080459770116</v>
      </c>
      <c r="O17" s="96">
        <v>96.202531645569621</v>
      </c>
      <c r="P17" s="11">
        <v>193</v>
      </c>
      <c r="Q17" s="73">
        <v>11.091954022988505</v>
      </c>
      <c r="R17" s="96">
        <v>107.82122905027933</v>
      </c>
      <c r="S17" s="11">
        <v>240</v>
      </c>
      <c r="T17" s="73">
        <v>13.793103448275861</v>
      </c>
      <c r="U17" s="96">
        <v>91.603053435114504</v>
      </c>
      <c r="V17" s="11">
        <v>177</v>
      </c>
      <c r="W17" s="73">
        <v>10.172413793103448</v>
      </c>
      <c r="X17" s="73">
        <v>82.710280373831779</v>
      </c>
    </row>
    <row r="18" spans="1:24" ht="15" customHeight="1" x14ac:dyDescent="0.2">
      <c r="A18" s="17" t="s">
        <v>18</v>
      </c>
      <c r="B18" s="11">
        <v>1170</v>
      </c>
      <c r="C18" s="96">
        <v>90.838509316770185</v>
      </c>
      <c r="D18" s="11">
        <v>135</v>
      </c>
      <c r="E18" s="73">
        <v>11.538461538461538</v>
      </c>
      <c r="F18" s="96">
        <v>95.744680851063833</v>
      </c>
      <c r="G18" s="11">
        <v>126</v>
      </c>
      <c r="H18" s="73">
        <v>10.76923076923077</v>
      </c>
      <c r="I18" s="96">
        <v>92.64705882352942</v>
      </c>
      <c r="J18" s="11">
        <v>268</v>
      </c>
      <c r="K18" s="73">
        <v>22.905982905982906</v>
      </c>
      <c r="L18" s="73">
        <v>92.096219931271477</v>
      </c>
      <c r="M18" s="11">
        <v>306</v>
      </c>
      <c r="N18" s="73">
        <v>26.153846153846157</v>
      </c>
      <c r="O18" s="96">
        <v>91.891891891891902</v>
      </c>
      <c r="P18" s="11">
        <v>112</v>
      </c>
      <c r="Q18" s="73">
        <v>9.5726495726495742</v>
      </c>
      <c r="R18" s="96">
        <v>109.80392156862746</v>
      </c>
      <c r="S18" s="11">
        <v>133</v>
      </c>
      <c r="T18" s="73">
        <v>11.367521367521368</v>
      </c>
      <c r="U18" s="96">
        <v>80.606060606060609</v>
      </c>
      <c r="V18" s="11">
        <v>90</v>
      </c>
      <c r="W18" s="73">
        <v>7.6923076923076925</v>
      </c>
      <c r="X18" s="73">
        <v>75</v>
      </c>
    </row>
    <row r="19" spans="1:24" ht="15" customHeight="1" x14ac:dyDescent="0.2">
      <c r="A19" s="24" t="s">
        <v>19</v>
      </c>
      <c r="B19" s="25">
        <v>2675</v>
      </c>
      <c r="C19" s="97">
        <v>101.94359756097562</v>
      </c>
      <c r="D19" s="25">
        <v>276</v>
      </c>
      <c r="E19" s="75">
        <v>10.317757009345794</v>
      </c>
      <c r="F19" s="97">
        <v>106.15384615384616</v>
      </c>
      <c r="G19" s="25">
        <v>260</v>
      </c>
      <c r="H19" s="75">
        <v>9.7196261682242984</v>
      </c>
      <c r="I19" s="97">
        <v>94.545454545454547</v>
      </c>
      <c r="J19" s="25">
        <v>495</v>
      </c>
      <c r="K19" s="75">
        <v>18.504672897196262</v>
      </c>
      <c r="L19" s="75">
        <v>97.440944881889763</v>
      </c>
      <c r="M19" s="25">
        <v>621</v>
      </c>
      <c r="N19" s="75">
        <v>23.214953271028037</v>
      </c>
      <c r="O19" s="97">
        <v>104.89864864864865</v>
      </c>
      <c r="P19" s="25">
        <v>284</v>
      </c>
      <c r="Q19" s="75">
        <v>10.616822429906541</v>
      </c>
      <c r="R19" s="97">
        <v>114.97975708502024</v>
      </c>
      <c r="S19" s="25">
        <v>437</v>
      </c>
      <c r="T19" s="75">
        <v>16.33644859813084</v>
      </c>
      <c r="U19" s="97">
        <v>99.092970521541943</v>
      </c>
      <c r="V19" s="25">
        <v>302</v>
      </c>
      <c r="W19" s="75">
        <v>11.289719626168223</v>
      </c>
      <c r="X19" s="75">
        <v>100.33222591362126</v>
      </c>
    </row>
    <row r="21" spans="1:24" ht="15" customHeight="1" x14ac:dyDescent="0.2">
      <c r="A21" s="59" t="s">
        <v>132</v>
      </c>
    </row>
  </sheetData>
  <mergeCells count="8">
    <mergeCell ref="S3:U3"/>
    <mergeCell ref="V3:X3"/>
    <mergeCell ref="B3:C3"/>
    <mergeCell ref="D3:F3"/>
    <mergeCell ref="G3:I3"/>
    <mergeCell ref="J3:L3"/>
    <mergeCell ref="M3:O3"/>
    <mergeCell ref="P3:R3"/>
  </mergeCells>
  <hyperlinks>
    <hyperlink ref="A21" location="Kazalo!A1" display="nazaj na kazalo" xr:uid="{00000000-0004-0000-1800-000000000000}"/>
  </hyperlinks>
  <pageMargins left="0.23622047244094491" right="0.23622047244094491" top="0.98425196850393704" bottom="0.98425196850393704" header="0" footer="0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26"/>
  <sheetViews>
    <sheetView showGridLines="0" workbookViewId="0">
      <selection activeCell="T40" sqref="T40"/>
    </sheetView>
  </sheetViews>
  <sheetFormatPr defaultColWidth="9.140625" defaultRowHeight="15" customHeight="1" x14ac:dyDescent="0.2"/>
  <cols>
    <col min="1" max="1" width="19.28515625" style="6" customWidth="1"/>
    <col min="2" max="2" width="6.5703125" style="6" bestFit="1" customWidth="1"/>
    <col min="3" max="3" width="5.5703125" style="6" bestFit="1" customWidth="1"/>
    <col min="4" max="19" width="5.5703125" style="6" customWidth="1"/>
    <col min="20" max="20" width="4.28515625" style="6" customWidth="1"/>
    <col min="21" max="22" width="5.5703125" style="6" customWidth="1"/>
    <col min="23" max="23" width="4.7109375" style="6" customWidth="1"/>
    <col min="24" max="24" width="5.140625" style="6" customWidth="1"/>
    <col min="25" max="25" width="6.7109375" style="6" customWidth="1"/>
    <col min="26" max="16384" width="9.140625" style="6"/>
  </cols>
  <sheetData>
    <row r="1" spans="1:26" ht="15" customHeight="1" x14ac:dyDescent="0.2">
      <c r="A1" s="9" t="s">
        <v>163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6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6" ht="15" customHeight="1" x14ac:dyDescent="0.2">
      <c r="A3" s="149"/>
      <c r="B3" s="318" t="s">
        <v>0</v>
      </c>
      <c r="C3" s="320"/>
      <c r="D3" s="318" t="s">
        <v>68</v>
      </c>
      <c r="E3" s="319"/>
      <c r="F3" s="319"/>
      <c r="G3" s="318" t="s">
        <v>69</v>
      </c>
      <c r="H3" s="319"/>
      <c r="I3" s="320"/>
      <c r="J3" s="319" t="s">
        <v>70</v>
      </c>
      <c r="K3" s="319"/>
      <c r="L3" s="319"/>
      <c r="M3" s="318" t="s">
        <v>71</v>
      </c>
      <c r="N3" s="319"/>
      <c r="O3" s="320"/>
      <c r="P3" s="318" t="s">
        <v>135</v>
      </c>
      <c r="Q3" s="319"/>
      <c r="R3" s="319"/>
      <c r="S3" s="318" t="s">
        <v>72</v>
      </c>
      <c r="T3" s="319"/>
      <c r="U3" s="320"/>
      <c r="V3" s="319" t="s">
        <v>73</v>
      </c>
      <c r="W3" s="319"/>
      <c r="X3" s="319"/>
    </row>
    <row r="4" spans="1:26" ht="15" customHeight="1" x14ac:dyDescent="0.2">
      <c r="A4" s="150" t="s">
        <v>74</v>
      </c>
      <c r="B4" s="155"/>
      <c r="C4" s="135" t="s">
        <v>605</v>
      </c>
      <c r="D4" s="155"/>
      <c r="E4" s="111"/>
      <c r="F4" s="135" t="s">
        <v>605</v>
      </c>
      <c r="G4" s="155"/>
      <c r="H4" s="111"/>
      <c r="I4" s="135" t="s">
        <v>605</v>
      </c>
      <c r="J4" s="155"/>
      <c r="K4" s="111"/>
      <c r="L4" s="131" t="s">
        <v>605</v>
      </c>
      <c r="M4" s="155"/>
      <c r="N4" s="111"/>
      <c r="O4" s="135" t="s">
        <v>605</v>
      </c>
      <c r="P4" s="155"/>
      <c r="Q4" s="111"/>
      <c r="R4" s="135" t="s">
        <v>605</v>
      </c>
      <c r="S4" s="155"/>
      <c r="T4" s="111"/>
      <c r="U4" s="135" t="s">
        <v>605</v>
      </c>
      <c r="V4" s="155"/>
      <c r="W4" s="111"/>
      <c r="X4" s="131" t="s">
        <v>605</v>
      </c>
    </row>
    <row r="5" spans="1:26" ht="15" customHeight="1" x14ac:dyDescent="0.2">
      <c r="A5" s="151" t="s">
        <v>45</v>
      </c>
      <c r="B5" s="156" t="s">
        <v>605</v>
      </c>
      <c r="C5" s="158" t="s">
        <v>606</v>
      </c>
      <c r="D5" s="156" t="s">
        <v>605</v>
      </c>
      <c r="E5" s="157" t="s">
        <v>58</v>
      </c>
      <c r="F5" s="158" t="s">
        <v>606</v>
      </c>
      <c r="G5" s="156" t="s">
        <v>605</v>
      </c>
      <c r="H5" s="157" t="s">
        <v>58</v>
      </c>
      <c r="I5" s="158" t="s">
        <v>606</v>
      </c>
      <c r="J5" s="156" t="s">
        <v>605</v>
      </c>
      <c r="K5" s="157" t="s">
        <v>58</v>
      </c>
      <c r="L5" s="157" t="s">
        <v>606</v>
      </c>
      <c r="M5" s="156" t="s">
        <v>605</v>
      </c>
      <c r="N5" s="157" t="s">
        <v>58</v>
      </c>
      <c r="O5" s="158" t="s">
        <v>606</v>
      </c>
      <c r="P5" s="156" t="s">
        <v>605</v>
      </c>
      <c r="Q5" s="157" t="s">
        <v>58</v>
      </c>
      <c r="R5" s="158" t="s">
        <v>606</v>
      </c>
      <c r="S5" s="156" t="s">
        <v>605</v>
      </c>
      <c r="T5" s="157" t="s">
        <v>58</v>
      </c>
      <c r="U5" s="158" t="s">
        <v>606</v>
      </c>
      <c r="V5" s="156" t="s">
        <v>605</v>
      </c>
      <c r="W5" s="157" t="s">
        <v>58</v>
      </c>
      <c r="X5" s="157" t="s">
        <v>606</v>
      </c>
    </row>
    <row r="6" spans="1:26" ht="15" customHeight="1" x14ac:dyDescent="0.2">
      <c r="A6" s="20" t="s">
        <v>7</v>
      </c>
      <c r="B6" s="21">
        <v>43231</v>
      </c>
      <c r="C6" s="94">
        <v>97.571489832306412</v>
      </c>
      <c r="D6" s="21">
        <v>4171</v>
      </c>
      <c r="E6" s="67">
        <v>9.6481691378871641</v>
      </c>
      <c r="F6" s="94">
        <v>100.50602409638554</v>
      </c>
      <c r="G6" s="21">
        <v>4415</v>
      </c>
      <c r="H6" s="67">
        <v>10.212578936411372</v>
      </c>
      <c r="I6" s="94">
        <v>95.999130245705587</v>
      </c>
      <c r="J6" s="21">
        <v>9340</v>
      </c>
      <c r="K6" s="67">
        <v>21.604866877934814</v>
      </c>
      <c r="L6" s="67">
        <v>98.315789473684205</v>
      </c>
      <c r="M6" s="21">
        <v>10374</v>
      </c>
      <c r="N6" s="67">
        <v>23.996669056926741</v>
      </c>
      <c r="O6" s="94">
        <v>99.615901670827739</v>
      </c>
      <c r="P6" s="21">
        <v>4575</v>
      </c>
      <c r="Q6" s="67">
        <v>10.582683722328884</v>
      </c>
      <c r="R6" s="94">
        <v>105.4147465437788</v>
      </c>
      <c r="S6" s="21">
        <v>5584</v>
      </c>
      <c r="T6" s="67">
        <v>12.9166570285212</v>
      </c>
      <c r="U6" s="94">
        <v>89.962945062026748</v>
      </c>
      <c r="V6" s="21">
        <v>4772</v>
      </c>
      <c r="W6" s="67">
        <v>11.038375239989822</v>
      </c>
      <c r="X6" s="67">
        <v>93.623700215813216</v>
      </c>
      <c r="Z6" s="7"/>
    </row>
    <row r="7" spans="1:26" ht="12.75" customHeight="1" x14ac:dyDescent="0.2">
      <c r="A7" s="10"/>
      <c r="B7" s="14"/>
      <c r="C7" s="95"/>
      <c r="D7" s="14"/>
      <c r="E7" s="70"/>
      <c r="F7" s="95"/>
      <c r="G7" s="14"/>
      <c r="H7" s="70"/>
      <c r="I7" s="95"/>
      <c r="J7" s="14"/>
      <c r="K7" s="70"/>
      <c r="L7" s="70"/>
      <c r="M7" s="14"/>
      <c r="N7" s="70"/>
      <c r="O7" s="95"/>
      <c r="P7" s="14"/>
      <c r="Q7" s="70"/>
      <c r="R7" s="95"/>
      <c r="S7" s="14"/>
      <c r="T7" s="70"/>
      <c r="U7" s="95"/>
      <c r="V7" s="14"/>
      <c r="W7" s="70"/>
      <c r="X7" s="70"/>
    </row>
    <row r="8" spans="1:26" ht="15" customHeight="1" x14ac:dyDescent="0.2">
      <c r="A8" s="61" t="s">
        <v>20</v>
      </c>
      <c r="B8" s="62">
        <v>23932</v>
      </c>
      <c r="C8" s="110">
        <v>94.305867517831103</v>
      </c>
      <c r="D8" s="62">
        <v>2662</v>
      </c>
      <c r="E8" s="71">
        <v>11.123182349991643</v>
      </c>
      <c r="F8" s="110">
        <v>95.037486611924322</v>
      </c>
      <c r="G8" s="62">
        <v>2553</v>
      </c>
      <c r="H8" s="71">
        <v>10.667725221460806</v>
      </c>
      <c r="I8" s="110">
        <v>94.241417497231453</v>
      </c>
      <c r="J8" s="62">
        <v>5078</v>
      </c>
      <c r="K8" s="71">
        <v>21.218452281464149</v>
      </c>
      <c r="L8" s="71">
        <v>95.415257422021796</v>
      </c>
      <c r="M8" s="62">
        <v>5442</v>
      </c>
      <c r="N8" s="71">
        <v>22.739428380411162</v>
      </c>
      <c r="O8" s="110">
        <v>96.455157745480321</v>
      </c>
      <c r="P8" s="62">
        <v>2506</v>
      </c>
      <c r="Q8" s="71">
        <v>10.471335450442922</v>
      </c>
      <c r="R8" s="110">
        <v>102.87356321839081</v>
      </c>
      <c r="S8" s="62">
        <v>3165</v>
      </c>
      <c r="T8" s="71">
        <v>13.224970750459637</v>
      </c>
      <c r="U8" s="110">
        <v>86.712328767123296</v>
      </c>
      <c r="V8" s="62">
        <v>2526</v>
      </c>
      <c r="W8" s="71">
        <v>10.55490556576968</v>
      </c>
      <c r="X8" s="71">
        <v>89.669861554845582</v>
      </c>
    </row>
    <row r="9" spans="1:26" ht="15" customHeight="1" x14ac:dyDescent="0.2">
      <c r="A9" s="41" t="s">
        <v>26</v>
      </c>
      <c r="B9" s="11">
        <v>3316</v>
      </c>
      <c r="C9" s="96">
        <v>94.661718526976884</v>
      </c>
      <c r="D9" s="11">
        <v>502</v>
      </c>
      <c r="E9" s="73">
        <v>15.13872135102533</v>
      </c>
      <c r="F9" s="96">
        <v>99.013806706114394</v>
      </c>
      <c r="G9" s="11">
        <v>450</v>
      </c>
      <c r="H9" s="73">
        <v>13.570566948130278</v>
      </c>
      <c r="I9" s="96">
        <v>106.63507109004739</v>
      </c>
      <c r="J9" s="11">
        <v>772</v>
      </c>
      <c r="K9" s="73">
        <v>23.281061519903499</v>
      </c>
      <c r="L9" s="73">
        <v>92.565947242206235</v>
      </c>
      <c r="M9" s="11">
        <v>767</v>
      </c>
      <c r="N9" s="73">
        <v>23.130277442702052</v>
      </c>
      <c r="O9" s="96">
        <v>101.32100396301189</v>
      </c>
      <c r="P9" s="11">
        <v>265</v>
      </c>
      <c r="Q9" s="73">
        <v>7.9915560916767188</v>
      </c>
      <c r="R9" s="96">
        <v>102.71317829457365</v>
      </c>
      <c r="S9" s="11">
        <v>347</v>
      </c>
      <c r="T9" s="73">
        <v>10.464414957780459</v>
      </c>
      <c r="U9" s="96">
        <v>75.764192139738</v>
      </c>
      <c r="V9" s="11">
        <v>213</v>
      </c>
      <c r="W9" s="73">
        <v>6.4234016887816647</v>
      </c>
      <c r="X9" s="73">
        <v>79.775280898876403</v>
      </c>
    </row>
    <row r="10" spans="1:26" ht="15" customHeight="1" x14ac:dyDescent="0.2">
      <c r="A10" s="41" t="s">
        <v>23</v>
      </c>
      <c r="B10" s="11">
        <v>1400</v>
      </c>
      <c r="C10" s="96">
        <v>97.833682739343118</v>
      </c>
      <c r="D10" s="11">
        <v>146</v>
      </c>
      <c r="E10" s="73">
        <v>10.428571428571429</v>
      </c>
      <c r="F10" s="96">
        <v>111.45038167938932</v>
      </c>
      <c r="G10" s="11">
        <v>147</v>
      </c>
      <c r="H10" s="73">
        <v>10.5</v>
      </c>
      <c r="I10" s="96">
        <v>98.65771812080537</v>
      </c>
      <c r="J10" s="11">
        <v>257</v>
      </c>
      <c r="K10" s="73">
        <v>18.357142857142858</v>
      </c>
      <c r="L10" s="73">
        <v>91.134751773049643</v>
      </c>
      <c r="M10" s="11">
        <v>316</v>
      </c>
      <c r="N10" s="73">
        <v>22.571428571428569</v>
      </c>
      <c r="O10" s="96">
        <v>98.136645962732914</v>
      </c>
      <c r="P10" s="11">
        <v>162</v>
      </c>
      <c r="Q10" s="73">
        <v>11.571428571428571</v>
      </c>
      <c r="R10" s="96">
        <v>110.95890410958904</v>
      </c>
      <c r="S10" s="11">
        <v>218</v>
      </c>
      <c r="T10" s="73">
        <v>15.571428571428573</v>
      </c>
      <c r="U10" s="96">
        <v>89.711934156378604</v>
      </c>
      <c r="V10" s="11">
        <v>154</v>
      </c>
      <c r="W10" s="73">
        <v>11</v>
      </c>
      <c r="X10" s="73">
        <v>97.468354430379748</v>
      </c>
    </row>
    <row r="11" spans="1:26" ht="15" customHeight="1" x14ac:dyDescent="0.2">
      <c r="A11" s="41" t="s">
        <v>22</v>
      </c>
      <c r="B11" s="11">
        <v>7294</v>
      </c>
      <c r="C11" s="96">
        <v>94.813466787989071</v>
      </c>
      <c r="D11" s="11">
        <v>732</v>
      </c>
      <c r="E11" s="73">
        <v>10.035645736221552</v>
      </c>
      <c r="F11" s="96">
        <v>89.377289377289387</v>
      </c>
      <c r="G11" s="11">
        <v>725</v>
      </c>
      <c r="H11" s="73">
        <v>9.9396764463942961</v>
      </c>
      <c r="I11" s="96">
        <v>90.966122961104148</v>
      </c>
      <c r="J11" s="11">
        <v>1560</v>
      </c>
      <c r="K11" s="73">
        <v>21.387441732931176</v>
      </c>
      <c r="L11" s="73">
        <v>96.954630205096336</v>
      </c>
      <c r="M11" s="11">
        <v>1588</v>
      </c>
      <c r="N11" s="73">
        <v>21.771318892240195</v>
      </c>
      <c r="O11" s="96">
        <v>94.299287410926368</v>
      </c>
      <c r="P11" s="11">
        <v>778</v>
      </c>
      <c r="Q11" s="73">
        <v>10.666301069372086</v>
      </c>
      <c r="R11" s="96">
        <v>101.17035110533159</v>
      </c>
      <c r="S11" s="11">
        <v>982</v>
      </c>
      <c r="T11" s="73">
        <v>13.463120372909239</v>
      </c>
      <c r="U11" s="96">
        <v>91.775700934579447</v>
      </c>
      <c r="V11" s="11">
        <v>929</v>
      </c>
      <c r="W11" s="73">
        <v>12.73649574993145</v>
      </c>
      <c r="X11" s="73">
        <v>98.306878306878303</v>
      </c>
    </row>
    <row r="12" spans="1:26" ht="15" customHeight="1" x14ac:dyDescent="0.2">
      <c r="A12" s="41" t="s">
        <v>21</v>
      </c>
      <c r="B12" s="11">
        <v>2298</v>
      </c>
      <c r="C12" s="96">
        <v>89.346811819595644</v>
      </c>
      <c r="D12" s="11">
        <v>326</v>
      </c>
      <c r="E12" s="73">
        <v>14.186248912097476</v>
      </c>
      <c r="F12" s="96">
        <v>90.555555555555557</v>
      </c>
      <c r="G12" s="11">
        <v>266</v>
      </c>
      <c r="H12" s="73">
        <v>11.575282854656223</v>
      </c>
      <c r="I12" s="96">
        <v>88.963210702341129</v>
      </c>
      <c r="J12" s="11">
        <v>493</v>
      </c>
      <c r="K12" s="73">
        <v>21.453437771975629</v>
      </c>
      <c r="L12" s="73">
        <v>93.018867924528308</v>
      </c>
      <c r="M12" s="11">
        <v>467</v>
      </c>
      <c r="N12" s="73">
        <v>20.322019147084422</v>
      </c>
      <c r="O12" s="96">
        <v>88.783269961977183</v>
      </c>
      <c r="P12" s="11">
        <v>238</v>
      </c>
      <c r="Q12" s="73">
        <v>10.356832027850304</v>
      </c>
      <c r="R12" s="96">
        <v>100.42194092827003</v>
      </c>
      <c r="S12" s="11">
        <v>289</v>
      </c>
      <c r="T12" s="73">
        <v>12.576153176675369</v>
      </c>
      <c r="U12" s="96">
        <v>85.7566765578635</v>
      </c>
      <c r="V12" s="11">
        <v>219</v>
      </c>
      <c r="W12" s="73">
        <v>9.5300261096605752</v>
      </c>
      <c r="X12" s="73">
        <v>77.385159010600702</v>
      </c>
    </row>
    <row r="13" spans="1:26" ht="15" customHeight="1" x14ac:dyDescent="0.2">
      <c r="A13" s="41" t="s">
        <v>453</v>
      </c>
      <c r="B13" s="11">
        <v>1721</v>
      </c>
      <c r="C13" s="96">
        <v>96.037946428571431</v>
      </c>
      <c r="D13" s="11">
        <v>202</v>
      </c>
      <c r="E13" s="73">
        <v>11.737361998837885</v>
      </c>
      <c r="F13" s="96">
        <v>104.1237113402062</v>
      </c>
      <c r="G13" s="11">
        <v>174</v>
      </c>
      <c r="H13" s="73">
        <v>10.110400929692039</v>
      </c>
      <c r="I13" s="96">
        <v>100.57803468208093</v>
      </c>
      <c r="J13" s="11">
        <v>339</v>
      </c>
      <c r="K13" s="73">
        <v>19.697850087158628</v>
      </c>
      <c r="L13" s="73">
        <v>98.260869565217391</v>
      </c>
      <c r="M13" s="11">
        <v>384</v>
      </c>
      <c r="N13" s="73">
        <v>22.312608948285881</v>
      </c>
      <c r="O13" s="96">
        <v>96.482412060301499</v>
      </c>
      <c r="P13" s="11">
        <v>194</v>
      </c>
      <c r="Q13" s="73">
        <v>11.272515979081929</v>
      </c>
      <c r="R13" s="96">
        <v>105.43478260869566</v>
      </c>
      <c r="S13" s="11">
        <v>251</v>
      </c>
      <c r="T13" s="73">
        <v>14.584543869843113</v>
      </c>
      <c r="U13" s="96">
        <v>92.279411764705884</v>
      </c>
      <c r="V13" s="11">
        <v>177</v>
      </c>
      <c r="W13" s="73">
        <v>10.284718187100523</v>
      </c>
      <c r="X13" s="73">
        <v>78.318584070796462</v>
      </c>
    </row>
    <row r="14" spans="1:26" ht="15" customHeight="1" x14ac:dyDescent="0.2">
      <c r="A14" s="41" t="s">
        <v>454</v>
      </c>
      <c r="B14" s="11">
        <v>883</v>
      </c>
      <c r="C14" s="96">
        <v>90.564102564102569</v>
      </c>
      <c r="D14" s="11">
        <v>104</v>
      </c>
      <c r="E14" s="73">
        <v>11.778029445073612</v>
      </c>
      <c r="F14" s="96">
        <v>100</v>
      </c>
      <c r="G14" s="11">
        <v>75</v>
      </c>
      <c r="H14" s="73">
        <v>8.4937712344280865</v>
      </c>
      <c r="I14" s="96">
        <v>81.521739130434781</v>
      </c>
      <c r="J14" s="11">
        <v>174</v>
      </c>
      <c r="K14" s="73">
        <v>19.705549263873159</v>
      </c>
      <c r="L14" s="73">
        <v>90.155440414507765</v>
      </c>
      <c r="M14" s="11">
        <v>198</v>
      </c>
      <c r="N14" s="73">
        <v>22.423556058890149</v>
      </c>
      <c r="O14" s="96">
        <v>88</v>
      </c>
      <c r="P14" s="11">
        <v>110</v>
      </c>
      <c r="Q14" s="73">
        <v>12.457531143827861</v>
      </c>
      <c r="R14" s="96">
        <v>112.24489795918366</v>
      </c>
      <c r="S14" s="11">
        <v>115</v>
      </c>
      <c r="T14" s="73">
        <v>13.023782559456398</v>
      </c>
      <c r="U14" s="96">
        <v>82.733812949640281</v>
      </c>
      <c r="V14" s="11">
        <v>107</v>
      </c>
      <c r="W14" s="73">
        <v>12.117780294450736</v>
      </c>
      <c r="X14" s="73">
        <v>86.290322580645167</v>
      </c>
    </row>
    <row r="15" spans="1:26" ht="15" customHeight="1" x14ac:dyDescent="0.2">
      <c r="A15" s="41" t="s">
        <v>24</v>
      </c>
      <c r="B15" s="11">
        <v>5893</v>
      </c>
      <c r="C15" s="96">
        <v>95.7277452891488</v>
      </c>
      <c r="D15" s="11">
        <v>527</v>
      </c>
      <c r="E15" s="73">
        <v>8.9428135075513318</v>
      </c>
      <c r="F15" s="96">
        <v>95.992714025500916</v>
      </c>
      <c r="G15" s="11">
        <v>594</v>
      </c>
      <c r="H15" s="73">
        <v>10.079755642287459</v>
      </c>
      <c r="I15" s="96">
        <v>94.136291600633911</v>
      </c>
      <c r="J15" s="11">
        <v>1223</v>
      </c>
      <c r="K15" s="73">
        <v>20.7534362803326</v>
      </c>
      <c r="L15" s="73">
        <v>97.29514717581543</v>
      </c>
      <c r="M15" s="11">
        <v>1434</v>
      </c>
      <c r="N15" s="73">
        <v>24.333955540471745</v>
      </c>
      <c r="O15" s="96">
        <v>101.77430801987224</v>
      </c>
      <c r="P15" s="11">
        <v>645</v>
      </c>
      <c r="Q15" s="73">
        <v>10.945189207534362</v>
      </c>
      <c r="R15" s="96">
        <v>101.09717868338556</v>
      </c>
      <c r="S15" s="11">
        <v>836</v>
      </c>
      <c r="T15" s="73">
        <v>14.186322755811981</v>
      </c>
      <c r="U15" s="96">
        <v>86.008230452674894</v>
      </c>
      <c r="V15" s="11">
        <v>634</v>
      </c>
      <c r="W15" s="73">
        <v>10.758527066010521</v>
      </c>
      <c r="X15" s="73">
        <v>90.571428571428569</v>
      </c>
    </row>
    <row r="16" spans="1:26" ht="15" customHeight="1" x14ac:dyDescent="0.2">
      <c r="A16" s="41" t="s">
        <v>25</v>
      </c>
      <c r="B16" s="11">
        <v>1127</v>
      </c>
      <c r="C16" s="96">
        <v>89.800796812749013</v>
      </c>
      <c r="D16" s="11">
        <v>123</v>
      </c>
      <c r="E16" s="73">
        <v>10.913930789707187</v>
      </c>
      <c r="F16" s="96">
        <v>89.78102189781022</v>
      </c>
      <c r="G16" s="11">
        <v>122</v>
      </c>
      <c r="H16" s="73">
        <v>10.825199645075422</v>
      </c>
      <c r="I16" s="96">
        <v>83.561643835616437</v>
      </c>
      <c r="J16" s="11">
        <v>260</v>
      </c>
      <c r="K16" s="73">
        <v>23.070097604259097</v>
      </c>
      <c r="L16" s="73">
        <v>95.588235294117652</v>
      </c>
      <c r="M16" s="11">
        <v>288</v>
      </c>
      <c r="N16" s="73">
        <v>25.554569653948533</v>
      </c>
      <c r="O16" s="96">
        <v>89.719626168224295</v>
      </c>
      <c r="P16" s="11">
        <v>114</v>
      </c>
      <c r="Q16" s="73">
        <v>10.115350488021296</v>
      </c>
      <c r="R16" s="96">
        <v>107.54716981132076</v>
      </c>
      <c r="S16" s="11">
        <v>127</v>
      </c>
      <c r="T16" s="73">
        <v>11.26885536823425</v>
      </c>
      <c r="U16" s="96">
        <v>79.874213836477992</v>
      </c>
      <c r="V16" s="11">
        <v>93</v>
      </c>
      <c r="W16" s="73">
        <v>8.2519964507542145</v>
      </c>
      <c r="X16" s="73">
        <v>81.578947368421055</v>
      </c>
    </row>
    <row r="17" spans="1:24" ht="15" customHeight="1" x14ac:dyDescent="0.2">
      <c r="A17" s="41"/>
      <c r="B17" s="11"/>
      <c r="C17" s="96"/>
      <c r="D17" s="11"/>
      <c r="E17" s="73"/>
      <c r="F17" s="96"/>
      <c r="G17" s="11"/>
      <c r="H17" s="73"/>
      <c r="I17" s="96"/>
      <c r="J17" s="11"/>
      <c r="K17" s="73"/>
      <c r="L17" s="73"/>
      <c r="M17" s="11"/>
      <c r="N17" s="73"/>
      <c r="O17" s="96"/>
      <c r="P17" s="11"/>
      <c r="Q17" s="73"/>
      <c r="R17" s="96"/>
      <c r="S17" s="11"/>
      <c r="T17" s="73"/>
      <c r="U17" s="96"/>
      <c r="V17" s="11"/>
      <c r="W17" s="73"/>
      <c r="X17" s="73"/>
    </row>
    <row r="18" spans="1:24" ht="15" customHeight="1" x14ac:dyDescent="0.2">
      <c r="A18" s="61" t="s">
        <v>27</v>
      </c>
      <c r="B18" s="62">
        <v>17312</v>
      </c>
      <c r="C18" s="110">
        <v>98.722627737226276</v>
      </c>
      <c r="D18" s="62">
        <v>1248</v>
      </c>
      <c r="E18" s="71">
        <v>7.208872458410351</v>
      </c>
      <c r="F18" s="110">
        <v>101.79445350734096</v>
      </c>
      <c r="G18" s="62">
        <v>1685</v>
      </c>
      <c r="H18" s="71">
        <v>9.7331330868761547</v>
      </c>
      <c r="I18" s="110">
        <v>96.506300114547543</v>
      </c>
      <c r="J18" s="62">
        <v>3772</v>
      </c>
      <c r="K18" s="71">
        <v>21.788354898336415</v>
      </c>
      <c r="L18" s="71">
        <v>99.472573839662445</v>
      </c>
      <c r="M18" s="62">
        <v>4286</v>
      </c>
      <c r="N18" s="71">
        <v>24.757393715341962</v>
      </c>
      <c r="O18" s="110">
        <v>99.006699006699009</v>
      </c>
      <c r="P18" s="62">
        <v>1902</v>
      </c>
      <c r="Q18" s="71">
        <v>10.986598890942698</v>
      </c>
      <c r="R18" s="110">
        <v>107.09459459459461</v>
      </c>
      <c r="S18" s="62">
        <v>2277</v>
      </c>
      <c r="T18" s="71">
        <v>13.152726432532347</v>
      </c>
      <c r="U18" s="110">
        <v>92.825112107623326</v>
      </c>
      <c r="V18" s="62">
        <v>2142</v>
      </c>
      <c r="W18" s="71">
        <v>12.372920517560074</v>
      </c>
      <c r="X18" s="71">
        <v>96.747967479674799</v>
      </c>
    </row>
    <row r="19" spans="1:24" ht="15" customHeight="1" x14ac:dyDescent="0.2">
      <c r="A19" s="41" t="s">
        <v>29</v>
      </c>
      <c r="B19" s="11">
        <v>2887</v>
      </c>
      <c r="C19" s="96">
        <v>101.33380133380135</v>
      </c>
      <c r="D19" s="11">
        <v>240</v>
      </c>
      <c r="E19" s="73">
        <v>8.3131278143401452</v>
      </c>
      <c r="F19" s="96">
        <v>111.62790697674419</v>
      </c>
      <c r="G19" s="11">
        <v>306</v>
      </c>
      <c r="H19" s="73">
        <v>10.599237963283684</v>
      </c>
      <c r="I19" s="96">
        <v>95.924764890282134</v>
      </c>
      <c r="J19" s="11">
        <v>596</v>
      </c>
      <c r="K19" s="73">
        <v>20.644267405611359</v>
      </c>
      <c r="L19" s="73">
        <v>102.75862068965517</v>
      </c>
      <c r="M19" s="11">
        <v>654</v>
      </c>
      <c r="N19" s="73">
        <v>22.653273294076897</v>
      </c>
      <c r="O19" s="96">
        <v>99.543378995433784</v>
      </c>
      <c r="P19" s="11">
        <v>306</v>
      </c>
      <c r="Q19" s="73">
        <v>10.599237963283684</v>
      </c>
      <c r="R19" s="96">
        <v>115.47169811320754</v>
      </c>
      <c r="S19" s="11">
        <v>434</v>
      </c>
      <c r="T19" s="73">
        <v>15.032906130931764</v>
      </c>
      <c r="U19" s="96">
        <v>91.561181434599163</v>
      </c>
      <c r="V19" s="11">
        <v>351</v>
      </c>
      <c r="W19" s="73">
        <v>12.157949428472463</v>
      </c>
      <c r="X19" s="73">
        <v>103.53982300884957</v>
      </c>
    </row>
    <row r="20" spans="1:24" ht="15" customHeight="1" x14ac:dyDescent="0.2">
      <c r="A20" s="41" t="s">
        <v>30</v>
      </c>
      <c r="B20" s="11">
        <v>1524</v>
      </c>
      <c r="C20" s="96">
        <v>102.55720053835802</v>
      </c>
      <c r="D20" s="11">
        <v>106</v>
      </c>
      <c r="E20" s="73">
        <v>6.9553805774278219</v>
      </c>
      <c r="F20" s="96">
        <v>103.92156862745099</v>
      </c>
      <c r="G20" s="11">
        <v>164</v>
      </c>
      <c r="H20" s="73">
        <v>10.761154855643044</v>
      </c>
      <c r="I20" s="96">
        <v>99.393939393939391</v>
      </c>
      <c r="J20" s="11">
        <v>333</v>
      </c>
      <c r="K20" s="73">
        <v>21.8503937007874</v>
      </c>
      <c r="L20" s="73">
        <v>105.71428571428572</v>
      </c>
      <c r="M20" s="11">
        <v>341</v>
      </c>
      <c r="N20" s="73">
        <v>22.375328083989501</v>
      </c>
      <c r="O20" s="96">
        <v>97.150997150997156</v>
      </c>
      <c r="P20" s="11">
        <v>173</v>
      </c>
      <c r="Q20" s="73">
        <v>11.351706036745407</v>
      </c>
      <c r="R20" s="96">
        <v>104.21686746987953</v>
      </c>
      <c r="S20" s="11">
        <v>225</v>
      </c>
      <c r="T20" s="73">
        <v>14.763779527559054</v>
      </c>
      <c r="U20" s="96">
        <v>103.68663594470047</v>
      </c>
      <c r="V20" s="11">
        <v>182</v>
      </c>
      <c r="W20" s="73">
        <v>11.94225721784777</v>
      </c>
      <c r="X20" s="73">
        <v>107.05882352941177</v>
      </c>
    </row>
    <row r="21" spans="1:24" ht="15" customHeight="1" x14ac:dyDescent="0.2">
      <c r="A21" s="41" t="s">
        <v>31</v>
      </c>
      <c r="B21" s="11">
        <v>2157</v>
      </c>
      <c r="C21" s="96">
        <v>95.147772386413763</v>
      </c>
      <c r="D21" s="11">
        <v>154</v>
      </c>
      <c r="E21" s="73">
        <v>7.1395456652758451</v>
      </c>
      <c r="F21" s="96">
        <v>85.082872928176798</v>
      </c>
      <c r="G21" s="11">
        <v>221</v>
      </c>
      <c r="H21" s="73">
        <v>10.245711636532221</v>
      </c>
      <c r="I21" s="96">
        <v>95.258620689655174</v>
      </c>
      <c r="J21" s="11">
        <v>425</v>
      </c>
      <c r="K21" s="73">
        <v>19.703291608715809</v>
      </c>
      <c r="L21" s="73">
        <v>91.201716738197419</v>
      </c>
      <c r="M21" s="11">
        <v>560</v>
      </c>
      <c r="N21" s="73">
        <v>25.961984237366714</v>
      </c>
      <c r="O21" s="96">
        <v>102.00364298724955</v>
      </c>
      <c r="P21" s="11">
        <v>259</v>
      </c>
      <c r="Q21" s="73">
        <v>12.007417709782105</v>
      </c>
      <c r="R21" s="96">
        <v>109.7457627118644</v>
      </c>
      <c r="S21" s="11">
        <v>266</v>
      </c>
      <c r="T21" s="73">
        <v>12.331942512749189</v>
      </c>
      <c r="U21" s="96">
        <v>93.006993006993014</v>
      </c>
      <c r="V21" s="11">
        <v>272</v>
      </c>
      <c r="W21" s="73">
        <v>12.610106629578119</v>
      </c>
      <c r="X21" s="73">
        <v>85.804416403785496</v>
      </c>
    </row>
    <row r="22" spans="1:24" ht="15" customHeight="1" x14ac:dyDescent="0.2">
      <c r="A22" s="41" t="s">
        <v>28</v>
      </c>
      <c r="B22" s="11">
        <v>10744</v>
      </c>
      <c r="C22" s="96">
        <v>98.262301079202487</v>
      </c>
      <c r="D22" s="11">
        <v>748</v>
      </c>
      <c r="E22" s="73">
        <v>6.962025316455696</v>
      </c>
      <c r="F22" s="96">
        <v>102.74725274725273</v>
      </c>
      <c r="G22" s="11">
        <v>994</v>
      </c>
      <c r="H22" s="73">
        <v>9.2516753536857781</v>
      </c>
      <c r="I22" s="96">
        <v>96.50485436893203</v>
      </c>
      <c r="J22" s="11">
        <v>2418</v>
      </c>
      <c r="K22" s="73">
        <v>22.505584512285928</v>
      </c>
      <c r="L22" s="73">
        <v>99.465240641711233</v>
      </c>
      <c r="M22" s="11">
        <v>2731</v>
      </c>
      <c r="N22" s="73">
        <v>25.41883842144453</v>
      </c>
      <c r="O22" s="96">
        <v>98.520923520923517</v>
      </c>
      <c r="P22" s="11">
        <v>1164</v>
      </c>
      <c r="Q22" s="73">
        <v>10.833953834698436</v>
      </c>
      <c r="R22" s="96">
        <v>104.95942290351667</v>
      </c>
      <c r="S22" s="11">
        <v>1352</v>
      </c>
      <c r="T22" s="73">
        <v>12.583767684288905</v>
      </c>
      <c r="U22" s="96">
        <v>91.598915989159892</v>
      </c>
      <c r="V22" s="11">
        <v>1337</v>
      </c>
      <c r="W22" s="73">
        <v>12.444154877140729</v>
      </c>
      <c r="X22" s="73">
        <v>96.325648414985594</v>
      </c>
    </row>
    <row r="23" spans="1:24" ht="15" customHeight="1" x14ac:dyDescent="0.2">
      <c r="A23" s="41"/>
      <c r="B23" s="11"/>
      <c r="C23" s="96"/>
      <c r="D23" s="11"/>
      <c r="E23" s="73"/>
      <c r="F23" s="96"/>
      <c r="G23" s="11"/>
      <c r="H23" s="73"/>
      <c r="I23" s="96"/>
      <c r="J23" s="11"/>
      <c r="K23" s="73"/>
      <c r="L23" s="73"/>
      <c r="M23" s="11"/>
      <c r="N23" s="73"/>
      <c r="O23" s="96"/>
      <c r="P23" s="11"/>
      <c r="Q23" s="73"/>
      <c r="R23" s="96"/>
      <c r="S23" s="11"/>
      <c r="T23" s="73"/>
      <c r="U23" s="96"/>
      <c r="V23" s="11"/>
      <c r="W23" s="73"/>
      <c r="X23" s="73"/>
    </row>
    <row r="24" spans="1:24" ht="15" customHeight="1" x14ac:dyDescent="0.2">
      <c r="A24" s="24" t="s">
        <v>50</v>
      </c>
      <c r="B24" s="25">
        <v>1987</v>
      </c>
      <c r="C24" s="97">
        <v>142.53945480631276</v>
      </c>
      <c r="D24" s="25">
        <v>261</v>
      </c>
      <c r="E24" s="75">
        <v>13.135379969803724</v>
      </c>
      <c r="F24" s="97">
        <v>212.19512195121953</v>
      </c>
      <c r="G24" s="25">
        <v>177</v>
      </c>
      <c r="H24" s="75">
        <v>8.9079013588324116</v>
      </c>
      <c r="I24" s="97">
        <v>122.91666666666667</v>
      </c>
      <c r="J24" s="25">
        <v>490</v>
      </c>
      <c r="K24" s="75">
        <v>24.660291897332662</v>
      </c>
      <c r="L24" s="75">
        <v>126.94300518134716</v>
      </c>
      <c r="M24" s="25">
        <v>646</v>
      </c>
      <c r="N24" s="75">
        <v>32.511323603422241</v>
      </c>
      <c r="O24" s="97">
        <v>145.82392776523702</v>
      </c>
      <c r="P24" s="25">
        <v>167</v>
      </c>
      <c r="Q24" s="75">
        <v>8.4046300956215401</v>
      </c>
      <c r="R24" s="97">
        <v>130.46875</v>
      </c>
      <c r="S24" s="25">
        <v>142</v>
      </c>
      <c r="T24" s="75">
        <v>7.1464519375943629</v>
      </c>
      <c r="U24" s="97">
        <v>136.53846153846155</v>
      </c>
      <c r="V24" s="25">
        <v>104</v>
      </c>
      <c r="W24" s="75">
        <v>5.2340211373930554</v>
      </c>
      <c r="X24" s="75">
        <v>157.57575757575756</v>
      </c>
    </row>
    <row r="26" spans="1:24" ht="15" customHeight="1" x14ac:dyDescent="0.2">
      <c r="A26" s="59" t="s">
        <v>132</v>
      </c>
    </row>
  </sheetData>
  <mergeCells count="8">
    <mergeCell ref="M3:O3"/>
    <mergeCell ref="P3:R3"/>
    <mergeCell ref="S3:U3"/>
    <mergeCell ref="V3:X3"/>
    <mergeCell ref="B3:C3"/>
    <mergeCell ref="D3:F3"/>
    <mergeCell ref="G3:I3"/>
    <mergeCell ref="J3:L3"/>
  </mergeCells>
  <hyperlinks>
    <hyperlink ref="A26" location="Kazalo!A1" display="nazaj na kazalo" xr:uid="{00000000-0004-0000-1A00-000000000000}"/>
  </hyperlinks>
  <pageMargins left="0.23622047244094491" right="0.23622047244094491" top="0.98425196850393704" bottom="0.98425196850393704" header="0" footer="0"/>
  <pageSetup paperSize="9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U22"/>
  <sheetViews>
    <sheetView showGridLines="0" workbookViewId="0">
      <selection activeCell="R41" sqref="R41"/>
    </sheetView>
  </sheetViews>
  <sheetFormatPr defaultColWidth="9.140625" defaultRowHeight="15" customHeight="1" x14ac:dyDescent="0.2"/>
  <cols>
    <col min="1" max="1" width="14.42578125" style="6" customWidth="1"/>
    <col min="2" max="21" width="6.85546875" style="6" customWidth="1"/>
    <col min="22" max="16384" width="9.140625" style="6"/>
  </cols>
  <sheetData>
    <row r="1" spans="1:21" ht="15" customHeight="1" x14ac:dyDescent="0.2">
      <c r="A1" s="9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1" ht="15" customHeight="1" x14ac:dyDescent="0.2">
      <c r="A3" s="29"/>
      <c r="B3" s="318"/>
      <c r="C3" s="320"/>
      <c r="D3" s="318" t="s">
        <v>75</v>
      </c>
      <c r="E3" s="319"/>
      <c r="F3" s="319"/>
      <c r="G3" s="318" t="s">
        <v>77</v>
      </c>
      <c r="H3" s="319"/>
      <c r="I3" s="320"/>
      <c r="J3" s="312" t="s">
        <v>78</v>
      </c>
      <c r="K3" s="312"/>
      <c r="L3" s="312"/>
      <c r="M3" s="318" t="s">
        <v>83</v>
      </c>
      <c r="N3" s="319"/>
      <c r="O3" s="319"/>
      <c r="P3" s="318" t="s">
        <v>80</v>
      </c>
      <c r="Q3" s="319"/>
      <c r="R3" s="320"/>
      <c r="S3" s="319" t="s">
        <v>82</v>
      </c>
      <c r="T3" s="319"/>
      <c r="U3" s="319"/>
    </row>
    <row r="4" spans="1:21" ht="15" customHeight="1" x14ac:dyDescent="0.2">
      <c r="A4" s="150"/>
      <c r="B4" s="313" t="s">
        <v>0</v>
      </c>
      <c r="C4" s="317"/>
      <c r="D4" s="313" t="s">
        <v>76</v>
      </c>
      <c r="E4" s="314"/>
      <c r="F4" s="314"/>
      <c r="G4" s="313" t="s">
        <v>130</v>
      </c>
      <c r="H4" s="314"/>
      <c r="I4" s="317"/>
      <c r="J4" s="314" t="s">
        <v>79</v>
      </c>
      <c r="K4" s="314"/>
      <c r="L4" s="314"/>
      <c r="M4" s="313" t="s">
        <v>84</v>
      </c>
      <c r="N4" s="314"/>
      <c r="O4" s="314"/>
      <c r="P4" s="313" t="s">
        <v>81</v>
      </c>
      <c r="Q4" s="314"/>
      <c r="R4" s="317"/>
      <c r="S4" s="314" t="s">
        <v>161</v>
      </c>
      <c r="T4" s="314"/>
      <c r="U4" s="314"/>
    </row>
    <row r="5" spans="1:21" ht="15" customHeight="1" x14ac:dyDescent="0.2">
      <c r="A5" s="150" t="s">
        <v>52</v>
      </c>
      <c r="B5" s="155"/>
      <c r="C5" s="135" t="s">
        <v>605</v>
      </c>
      <c r="D5" s="155"/>
      <c r="E5" s="111"/>
      <c r="F5" s="135" t="s">
        <v>605</v>
      </c>
      <c r="G5" s="155"/>
      <c r="H5" s="111"/>
      <c r="I5" s="135" t="s">
        <v>605</v>
      </c>
      <c r="J5" s="155"/>
      <c r="K5" s="111"/>
      <c r="L5" s="131" t="s">
        <v>605</v>
      </c>
      <c r="M5" s="155"/>
      <c r="N5" s="111"/>
      <c r="O5" s="135" t="s">
        <v>605</v>
      </c>
      <c r="P5" s="155"/>
      <c r="Q5" s="111"/>
      <c r="R5" s="135" t="s">
        <v>605</v>
      </c>
      <c r="S5" s="155"/>
      <c r="T5" s="111"/>
      <c r="U5" s="131" t="s">
        <v>605</v>
      </c>
    </row>
    <row r="6" spans="1:21" ht="15" customHeight="1" x14ac:dyDescent="0.2">
      <c r="A6" s="151" t="s">
        <v>46</v>
      </c>
      <c r="B6" s="156" t="s">
        <v>605</v>
      </c>
      <c r="C6" s="158" t="s">
        <v>606</v>
      </c>
      <c r="D6" s="156" t="s">
        <v>605</v>
      </c>
      <c r="E6" s="157" t="s">
        <v>58</v>
      </c>
      <c r="F6" s="158" t="s">
        <v>606</v>
      </c>
      <c r="G6" s="156" t="s">
        <v>605</v>
      </c>
      <c r="H6" s="157" t="s">
        <v>58</v>
      </c>
      <c r="I6" s="158" t="s">
        <v>606</v>
      </c>
      <c r="J6" s="156" t="s">
        <v>605</v>
      </c>
      <c r="K6" s="157" t="s">
        <v>58</v>
      </c>
      <c r="L6" s="157" t="s">
        <v>606</v>
      </c>
      <c r="M6" s="156" t="s">
        <v>605</v>
      </c>
      <c r="N6" s="157" t="s">
        <v>58</v>
      </c>
      <c r="O6" s="158" t="s">
        <v>606</v>
      </c>
      <c r="P6" s="156" t="s">
        <v>605</v>
      </c>
      <c r="Q6" s="157" t="s">
        <v>58</v>
      </c>
      <c r="R6" s="158" t="s">
        <v>606</v>
      </c>
      <c r="S6" s="156" t="s">
        <v>605</v>
      </c>
      <c r="T6" s="157" t="s">
        <v>58</v>
      </c>
      <c r="U6" s="157" t="s">
        <v>606</v>
      </c>
    </row>
    <row r="7" spans="1:21" ht="15" customHeight="1" x14ac:dyDescent="0.2">
      <c r="A7" s="20" t="s">
        <v>7</v>
      </c>
      <c r="B7" s="21">
        <v>43231</v>
      </c>
      <c r="C7" s="94">
        <v>97.571489832306412</v>
      </c>
      <c r="D7" s="21">
        <v>14623</v>
      </c>
      <c r="E7" s="67">
        <v>33.825264277948698</v>
      </c>
      <c r="F7" s="94">
        <v>96.451421410197213</v>
      </c>
      <c r="G7" s="21">
        <v>9588</v>
      </c>
      <c r="H7" s="67">
        <v>22.178529296106962</v>
      </c>
      <c r="I7" s="94">
        <v>94.305104750663915</v>
      </c>
      <c r="J7" s="21">
        <v>10567</v>
      </c>
      <c r="K7" s="67">
        <v>24.443107954939741</v>
      </c>
      <c r="L7" s="67">
        <v>96.50228310502284</v>
      </c>
      <c r="M7" s="21">
        <v>5062</v>
      </c>
      <c r="N7" s="67">
        <v>11.709190164465316</v>
      </c>
      <c r="O7" s="94">
        <v>104.93366500829187</v>
      </c>
      <c r="P7" s="21">
        <v>3066</v>
      </c>
      <c r="Q7" s="67">
        <v>7.0921329601443412</v>
      </c>
      <c r="R7" s="94">
        <v>105.03597122302158</v>
      </c>
      <c r="S7" s="21">
        <v>325</v>
      </c>
      <c r="T7" s="67">
        <v>0.75177534639494803</v>
      </c>
      <c r="U7" s="67">
        <v>113.63636363636364</v>
      </c>
    </row>
    <row r="8" spans="1:21" ht="12.75" customHeight="1" x14ac:dyDescent="0.2">
      <c r="A8" s="10"/>
      <c r="B8" s="14"/>
      <c r="C8" s="95"/>
      <c r="D8" s="14"/>
      <c r="E8" s="70"/>
      <c r="F8" s="95"/>
      <c r="G8" s="14"/>
      <c r="H8" s="70"/>
      <c r="I8" s="95"/>
      <c r="J8" s="14"/>
      <c r="K8" s="70"/>
      <c r="L8" s="70"/>
      <c r="M8" s="14"/>
      <c r="N8" s="70"/>
      <c r="O8" s="95"/>
      <c r="P8" s="14"/>
      <c r="Q8" s="70"/>
      <c r="R8" s="95"/>
      <c r="S8" s="14"/>
      <c r="T8" s="70"/>
      <c r="U8" s="70"/>
    </row>
    <row r="9" spans="1:21" ht="15" customHeight="1" x14ac:dyDescent="0.2">
      <c r="A9" s="17" t="s">
        <v>8</v>
      </c>
      <c r="B9" s="11">
        <v>4720</v>
      </c>
      <c r="C9" s="96">
        <v>93.836978131212717</v>
      </c>
      <c r="D9" s="11">
        <v>1403</v>
      </c>
      <c r="E9" s="73">
        <v>29.724576271186443</v>
      </c>
      <c r="F9" s="96">
        <v>91.400651465798049</v>
      </c>
      <c r="G9" s="11">
        <v>1201</v>
      </c>
      <c r="H9" s="73">
        <v>25.444915254237287</v>
      </c>
      <c r="I9" s="96">
        <v>85.602280826799714</v>
      </c>
      <c r="J9" s="11">
        <v>1223</v>
      </c>
      <c r="K9" s="73">
        <v>25.911016949152543</v>
      </c>
      <c r="L9" s="73">
        <v>96.986518636003169</v>
      </c>
      <c r="M9" s="11">
        <v>589</v>
      </c>
      <c r="N9" s="73">
        <v>12.478813559322035</v>
      </c>
      <c r="O9" s="96">
        <v>108.47145488029466</v>
      </c>
      <c r="P9" s="11">
        <v>277</v>
      </c>
      <c r="Q9" s="73">
        <v>5.8686440677966099</v>
      </c>
      <c r="R9" s="96">
        <v>105.32319391634981</v>
      </c>
      <c r="S9" s="11">
        <v>27</v>
      </c>
      <c r="T9" s="73">
        <v>0.57203389830508478</v>
      </c>
      <c r="U9" s="73">
        <v>108</v>
      </c>
    </row>
    <row r="10" spans="1:21" ht="15" customHeight="1" x14ac:dyDescent="0.2">
      <c r="A10" s="17" t="s">
        <v>9</v>
      </c>
      <c r="B10" s="11">
        <v>2997</v>
      </c>
      <c r="C10" s="96">
        <v>97.116007777057675</v>
      </c>
      <c r="D10" s="11">
        <v>1080</v>
      </c>
      <c r="E10" s="73">
        <v>36.036036036036037</v>
      </c>
      <c r="F10" s="96">
        <v>96.860986547085204</v>
      </c>
      <c r="G10" s="11">
        <v>621</v>
      </c>
      <c r="H10" s="73">
        <v>20.72072072072072</v>
      </c>
      <c r="I10" s="96">
        <v>97.795275590551185</v>
      </c>
      <c r="J10" s="11">
        <v>741</v>
      </c>
      <c r="K10" s="73">
        <v>24.724724724724727</v>
      </c>
      <c r="L10" s="73">
        <v>91.031941031941031</v>
      </c>
      <c r="M10" s="11">
        <v>334</v>
      </c>
      <c r="N10" s="73">
        <v>11.144477811144478</v>
      </c>
      <c r="O10" s="96">
        <v>112.45791245791246</v>
      </c>
      <c r="P10" s="11">
        <v>203</v>
      </c>
      <c r="Q10" s="73">
        <v>6.7734401067734398</v>
      </c>
      <c r="R10" s="96">
        <v>98.543689320388353</v>
      </c>
      <c r="S10" s="11">
        <v>18</v>
      </c>
      <c r="T10" s="73">
        <v>0.60060060060060061</v>
      </c>
      <c r="U10" s="73">
        <v>94.73684210526315</v>
      </c>
    </row>
    <row r="11" spans="1:21" ht="15" customHeight="1" x14ac:dyDescent="0.2">
      <c r="A11" s="17" t="s">
        <v>10</v>
      </c>
      <c r="B11" s="11">
        <v>2926</v>
      </c>
      <c r="C11" s="96">
        <v>101.84476157326836</v>
      </c>
      <c r="D11" s="11">
        <v>847</v>
      </c>
      <c r="E11" s="73">
        <v>28.947368421052634</v>
      </c>
      <c r="F11" s="96">
        <v>94.53125</v>
      </c>
      <c r="G11" s="11">
        <v>684</v>
      </c>
      <c r="H11" s="73">
        <v>23.376623376623375</v>
      </c>
      <c r="I11" s="96">
        <v>107.54716981132076</v>
      </c>
      <c r="J11" s="11">
        <v>769</v>
      </c>
      <c r="K11" s="73">
        <v>26.28161312371839</v>
      </c>
      <c r="L11" s="73">
        <v>100.13020833333333</v>
      </c>
      <c r="M11" s="11">
        <v>388</v>
      </c>
      <c r="N11" s="73">
        <v>13.260423786739576</v>
      </c>
      <c r="O11" s="96">
        <v>107.4792243767313</v>
      </c>
      <c r="P11" s="11">
        <v>211</v>
      </c>
      <c r="Q11" s="73">
        <v>7.2112098427887901</v>
      </c>
      <c r="R11" s="96">
        <v>106.56565656565658</v>
      </c>
      <c r="S11" s="11">
        <v>27</v>
      </c>
      <c r="T11" s="73">
        <v>0.92276144907723845</v>
      </c>
      <c r="U11" s="73">
        <v>192.85714285714286</v>
      </c>
    </row>
    <row r="12" spans="1:21" ht="15" customHeight="1" x14ac:dyDescent="0.2">
      <c r="A12" s="17" t="s">
        <v>11</v>
      </c>
      <c r="B12" s="11">
        <v>12929</v>
      </c>
      <c r="C12" s="96">
        <v>98.439165524592667</v>
      </c>
      <c r="D12" s="11">
        <v>4388</v>
      </c>
      <c r="E12" s="73">
        <v>33.939206435145799</v>
      </c>
      <c r="F12" s="96">
        <v>98.851092588420812</v>
      </c>
      <c r="G12" s="11">
        <v>2346</v>
      </c>
      <c r="H12" s="73">
        <v>18.145254853430274</v>
      </c>
      <c r="I12" s="96">
        <v>96.029471960704043</v>
      </c>
      <c r="J12" s="11">
        <v>3257</v>
      </c>
      <c r="K12" s="73">
        <v>25.191430118338619</v>
      </c>
      <c r="L12" s="73">
        <v>97.427460364941666</v>
      </c>
      <c r="M12" s="11">
        <v>1609</v>
      </c>
      <c r="N12" s="73">
        <v>12.444891329569185</v>
      </c>
      <c r="O12" s="96">
        <v>100.62539086929331</v>
      </c>
      <c r="P12" s="11">
        <v>1165</v>
      </c>
      <c r="Q12" s="73">
        <v>9.0107510248279059</v>
      </c>
      <c r="R12" s="96">
        <v>100.5176876617774</v>
      </c>
      <c r="S12" s="11">
        <v>164</v>
      </c>
      <c r="T12" s="73">
        <v>1.2684662386882202</v>
      </c>
      <c r="U12" s="73">
        <v>108.6092715231788</v>
      </c>
    </row>
    <row r="13" spans="1:21" ht="15" customHeight="1" x14ac:dyDescent="0.2">
      <c r="A13" s="17" t="s">
        <v>12</v>
      </c>
      <c r="B13" s="11">
        <v>6332</v>
      </c>
      <c r="C13" s="96">
        <v>99.465912661011629</v>
      </c>
      <c r="D13" s="11">
        <v>2073</v>
      </c>
      <c r="E13" s="73">
        <v>32.73847125710676</v>
      </c>
      <c r="F13" s="96">
        <v>102.42094861660078</v>
      </c>
      <c r="G13" s="11">
        <v>1399</v>
      </c>
      <c r="H13" s="73">
        <v>22.094125078963991</v>
      </c>
      <c r="I13" s="96">
        <v>94.590939824205549</v>
      </c>
      <c r="J13" s="11">
        <v>1562</v>
      </c>
      <c r="K13" s="73">
        <v>24.66835123183828</v>
      </c>
      <c r="L13" s="73">
        <v>94.839101396478441</v>
      </c>
      <c r="M13" s="11">
        <v>737</v>
      </c>
      <c r="N13" s="73">
        <v>11.639292482627923</v>
      </c>
      <c r="O13" s="96">
        <v>103.36605890603086</v>
      </c>
      <c r="P13" s="11">
        <v>530</v>
      </c>
      <c r="Q13" s="73">
        <v>8.3701831964624134</v>
      </c>
      <c r="R13" s="96">
        <v>111.34453781512606</v>
      </c>
      <c r="S13" s="11">
        <v>31</v>
      </c>
      <c r="T13" s="73">
        <v>0.48957675300063169</v>
      </c>
      <c r="U13" s="73">
        <v>114.81481481481481</v>
      </c>
    </row>
    <row r="14" spans="1:21" ht="15" customHeight="1" x14ac:dyDescent="0.2">
      <c r="A14" s="17" t="s">
        <v>13</v>
      </c>
      <c r="B14" s="11">
        <v>2280</v>
      </c>
      <c r="C14" s="96">
        <v>88.888888888888886</v>
      </c>
      <c r="D14" s="11">
        <v>827</v>
      </c>
      <c r="E14" s="73">
        <v>36.271929824561404</v>
      </c>
      <c r="F14" s="96">
        <v>86.869747899159663</v>
      </c>
      <c r="G14" s="11">
        <v>565</v>
      </c>
      <c r="H14" s="73">
        <v>24.780701754385966</v>
      </c>
      <c r="I14" s="96">
        <v>82.966226138032312</v>
      </c>
      <c r="J14" s="11">
        <v>515</v>
      </c>
      <c r="K14" s="73">
        <v>22.587719298245617</v>
      </c>
      <c r="L14" s="73">
        <v>88.946459412780655</v>
      </c>
      <c r="M14" s="11">
        <v>243</v>
      </c>
      <c r="N14" s="73">
        <v>10.657894736842104</v>
      </c>
      <c r="O14" s="96">
        <v>108.48214285714286</v>
      </c>
      <c r="P14" s="11">
        <v>118</v>
      </c>
      <c r="Q14" s="73">
        <v>5.1754385964912286</v>
      </c>
      <c r="R14" s="96">
        <v>99.159663865546221</v>
      </c>
      <c r="S14" s="11">
        <v>12</v>
      </c>
      <c r="T14" s="73">
        <v>0.52631578947368418</v>
      </c>
      <c r="U14" s="73">
        <v>120</v>
      </c>
    </row>
    <row r="15" spans="1:21" ht="15" customHeight="1" x14ac:dyDescent="0.2">
      <c r="A15" s="17" t="s">
        <v>14</v>
      </c>
      <c r="B15" s="11">
        <v>1510</v>
      </c>
      <c r="C15" s="96">
        <v>104.49826989619378</v>
      </c>
      <c r="D15" s="11">
        <v>434</v>
      </c>
      <c r="E15" s="73">
        <v>28.741721854304636</v>
      </c>
      <c r="F15" s="96">
        <v>94.347826086956516</v>
      </c>
      <c r="G15" s="11">
        <v>347</v>
      </c>
      <c r="H15" s="73">
        <v>22.980132450331126</v>
      </c>
      <c r="I15" s="96">
        <v>101.75953079178885</v>
      </c>
      <c r="J15" s="11">
        <v>354</v>
      </c>
      <c r="K15" s="73">
        <v>23.443708609271525</v>
      </c>
      <c r="L15" s="73">
        <v>107.27272727272728</v>
      </c>
      <c r="M15" s="11">
        <v>207</v>
      </c>
      <c r="N15" s="73">
        <v>13.708609271523178</v>
      </c>
      <c r="O15" s="96">
        <v>117.61363636363636</v>
      </c>
      <c r="P15" s="11">
        <v>155</v>
      </c>
      <c r="Q15" s="73">
        <v>10.264900662251655</v>
      </c>
      <c r="R15" s="96">
        <v>120.15503875968992</v>
      </c>
      <c r="S15" s="11">
        <v>13</v>
      </c>
      <c r="T15" s="73">
        <v>0.86092715231788075</v>
      </c>
      <c r="U15" s="73">
        <v>144.44444444444443</v>
      </c>
    </row>
    <row r="16" spans="1:21" ht="15" customHeight="1" x14ac:dyDescent="0.2">
      <c r="A16" s="17" t="s">
        <v>15</v>
      </c>
      <c r="B16" s="11">
        <v>2359</v>
      </c>
      <c r="C16" s="96">
        <v>97.158154859967055</v>
      </c>
      <c r="D16" s="11">
        <v>1246</v>
      </c>
      <c r="E16" s="73">
        <v>52.818991097922854</v>
      </c>
      <c r="F16" s="96">
        <v>94.752851711026622</v>
      </c>
      <c r="G16" s="11">
        <v>446</v>
      </c>
      <c r="H16" s="73">
        <v>18.90631623569309</v>
      </c>
      <c r="I16" s="96">
        <v>97.379912663755462</v>
      </c>
      <c r="J16" s="11">
        <v>367</v>
      </c>
      <c r="K16" s="73">
        <v>15.557439593047901</v>
      </c>
      <c r="L16" s="73">
        <v>92.676767676767682</v>
      </c>
      <c r="M16" s="11">
        <v>200</v>
      </c>
      <c r="N16" s="73">
        <v>8.4781687155574392</v>
      </c>
      <c r="O16" s="96">
        <v>114.28571428571428</v>
      </c>
      <c r="P16" s="11">
        <v>89</v>
      </c>
      <c r="Q16" s="73">
        <v>3.7727850784230603</v>
      </c>
      <c r="R16" s="96">
        <v>114.1025641025641</v>
      </c>
      <c r="S16" s="11">
        <v>11</v>
      </c>
      <c r="T16" s="73">
        <v>0.46629927935565912</v>
      </c>
      <c r="U16" s="73">
        <v>183.33333333333331</v>
      </c>
    </row>
    <row r="17" spans="1:21" ht="15" customHeight="1" x14ac:dyDescent="0.2">
      <c r="A17" s="17" t="s">
        <v>16</v>
      </c>
      <c r="B17" s="11">
        <v>1593</v>
      </c>
      <c r="C17" s="96">
        <v>94.093325457767278</v>
      </c>
      <c r="D17" s="11">
        <v>383</v>
      </c>
      <c r="E17" s="73">
        <v>24.042686754551163</v>
      </c>
      <c r="F17" s="96">
        <v>91.626794258373195</v>
      </c>
      <c r="G17" s="11">
        <v>437</v>
      </c>
      <c r="H17" s="73">
        <v>27.432517263025737</v>
      </c>
      <c r="I17" s="96">
        <v>84.526112185686657</v>
      </c>
      <c r="J17" s="11">
        <v>473</v>
      </c>
      <c r="K17" s="73">
        <v>29.692404268675453</v>
      </c>
      <c r="L17" s="73">
        <v>98.132780082987551</v>
      </c>
      <c r="M17" s="11">
        <v>194</v>
      </c>
      <c r="N17" s="73">
        <v>12.178279974890144</v>
      </c>
      <c r="O17" s="96">
        <v>104.3010752688172</v>
      </c>
      <c r="P17" s="11">
        <v>99</v>
      </c>
      <c r="Q17" s="73">
        <v>6.2146892655367232</v>
      </c>
      <c r="R17" s="96">
        <v>117.85714285714286</v>
      </c>
      <c r="S17" s="11">
        <v>7</v>
      </c>
      <c r="T17" s="73">
        <v>0.43942247332077838</v>
      </c>
      <c r="U17" s="73">
        <v>116.66666666666667</v>
      </c>
    </row>
    <row r="18" spans="1:21" ht="15" customHeight="1" x14ac:dyDescent="0.2">
      <c r="A18" s="17" t="s">
        <v>17</v>
      </c>
      <c r="B18" s="11">
        <v>1740</v>
      </c>
      <c r="C18" s="96">
        <v>98.028169014084511</v>
      </c>
      <c r="D18" s="11">
        <v>723</v>
      </c>
      <c r="E18" s="73">
        <v>41.551724137931032</v>
      </c>
      <c r="F18" s="96">
        <v>97.308209959623156</v>
      </c>
      <c r="G18" s="11">
        <v>465</v>
      </c>
      <c r="H18" s="73">
        <v>26.72413793103448</v>
      </c>
      <c r="I18" s="96">
        <v>96.074380165289256</v>
      </c>
      <c r="J18" s="11">
        <v>346</v>
      </c>
      <c r="K18" s="73">
        <v>19.885057471264368</v>
      </c>
      <c r="L18" s="73">
        <v>99.425287356321832</v>
      </c>
      <c r="M18" s="11">
        <v>145</v>
      </c>
      <c r="N18" s="73">
        <v>8.3333333333333321</v>
      </c>
      <c r="O18" s="96">
        <v>100.69444444444444</v>
      </c>
      <c r="P18" s="11">
        <v>59</v>
      </c>
      <c r="Q18" s="73">
        <v>3.3908045977011496</v>
      </c>
      <c r="R18" s="96">
        <v>111.32075471698113</v>
      </c>
      <c r="S18" s="11">
        <v>2</v>
      </c>
      <c r="T18" s="73">
        <v>0.11494252873563218</v>
      </c>
      <c r="U18" s="73">
        <v>66.666666666666657</v>
      </c>
    </row>
    <row r="19" spans="1:21" ht="15" customHeight="1" x14ac:dyDescent="0.2">
      <c r="A19" s="17" t="s">
        <v>18</v>
      </c>
      <c r="B19" s="11">
        <v>1170</v>
      </c>
      <c r="C19" s="96">
        <v>90.838509316770185</v>
      </c>
      <c r="D19" s="11">
        <v>435</v>
      </c>
      <c r="E19" s="73">
        <v>37.179487179487182</v>
      </c>
      <c r="F19" s="96">
        <v>90.436590436590436</v>
      </c>
      <c r="G19" s="11">
        <v>305</v>
      </c>
      <c r="H19" s="73">
        <v>26.068376068376072</v>
      </c>
      <c r="I19" s="96">
        <v>87.392550143266476</v>
      </c>
      <c r="J19" s="11">
        <v>279</v>
      </c>
      <c r="K19" s="73">
        <v>23.846153846153847</v>
      </c>
      <c r="L19" s="73">
        <v>97.894736842105274</v>
      </c>
      <c r="M19" s="11">
        <v>100</v>
      </c>
      <c r="N19" s="73">
        <v>8.5470085470085468</v>
      </c>
      <c r="O19" s="96">
        <v>81.967213114754102</v>
      </c>
      <c r="P19" s="11">
        <v>48</v>
      </c>
      <c r="Q19" s="73">
        <v>4.1025641025641022</v>
      </c>
      <c r="R19" s="96">
        <v>104.34782608695652</v>
      </c>
      <c r="S19" s="11">
        <v>3</v>
      </c>
      <c r="T19" s="73">
        <v>0.25641025641025639</v>
      </c>
      <c r="U19" s="73">
        <v>60</v>
      </c>
    </row>
    <row r="20" spans="1:21" ht="15" customHeight="1" x14ac:dyDescent="0.2">
      <c r="A20" s="24" t="s">
        <v>19</v>
      </c>
      <c r="B20" s="25">
        <v>2675</v>
      </c>
      <c r="C20" s="97">
        <v>101.94359756097562</v>
      </c>
      <c r="D20" s="25">
        <v>784</v>
      </c>
      <c r="E20" s="75">
        <v>29.308411214953274</v>
      </c>
      <c r="F20" s="97">
        <v>100.12771392081736</v>
      </c>
      <c r="G20" s="25">
        <v>772</v>
      </c>
      <c r="H20" s="75">
        <v>28.859813084112151</v>
      </c>
      <c r="I20" s="97">
        <v>104.18353576248313</v>
      </c>
      <c r="J20" s="25">
        <v>681</v>
      </c>
      <c r="K20" s="75">
        <v>25.457943925233646</v>
      </c>
      <c r="L20" s="75">
        <v>97.70444763271162</v>
      </c>
      <c r="M20" s="25">
        <v>316</v>
      </c>
      <c r="N20" s="75">
        <v>11.813084112149532</v>
      </c>
      <c r="O20" s="97">
        <v>111.26760563380283</v>
      </c>
      <c r="P20" s="25">
        <v>112</v>
      </c>
      <c r="Q20" s="75">
        <v>4.1869158878504678</v>
      </c>
      <c r="R20" s="97">
        <v>103.7037037037037</v>
      </c>
      <c r="S20" s="25">
        <v>10</v>
      </c>
      <c r="T20" s="75">
        <v>0.37383177570093462</v>
      </c>
      <c r="U20" s="75">
        <v>90.909090909090907</v>
      </c>
    </row>
    <row r="22" spans="1:21" ht="15" customHeight="1" x14ac:dyDescent="0.2">
      <c r="A22" s="59" t="s">
        <v>132</v>
      </c>
    </row>
  </sheetData>
  <mergeCells count="14">
    <mergeCell ref="M3:O3"/>
    <mergeCell ref="P3:R3"/>
    <mergeCell ref="S3:U3"/>
    <mergeCell ref="M4:O4"/>
    <mergeCell ref="P4:R4"/>
    <mergeCell ref="S4:U4"/>
    <mergeCell ref="B3:C3"/>
    <mergeCell ref="D3:F3"/>
    <mergeCell ref="G3:I3"/>
    <mergeCell ref="J3:L3"/>
    <mergeCell ref="B4:C4"/>
    <mergeCell ref="D4:F4"/>
    <mergeCell ref="G4:I4"/>
    <mergeCell ref="J4:L4"/>
  </mergeCells>
  <hyperlinks>
    <hyperlink ref="A22" location="Kazalo!A1" display="nazaj na kazalo" xr:uid="{00000000-0004-0000-1B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U27"/>
  <sheetViews>
    <sheetView showGridLines="0" workbookViewId="0">
      <selection activeCell="R40" sqref="R40"/>
    </sheetView>
  </sheetViews>
  <sheetFormatPr defaultColWidth="9.140625" defaultRowHeight="15" customHeight="1" x14ac:dyDescent="0.2"/>
  <cols>
    <col min="1" max="1" width="25.140625" style="6" customWidth="1"/>
    <col min="2" max="21" width="6.28515625" style="6" customWidth="1"/>
    <col min="22" max="16384" width="9.140625" style="6"/>
  </cols>
  <sheetData>
    <row r="1" spans="1:21" ht="15" customHeight="1" x14ac:dyDescent="0.2">
      <c r="A1" s="9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1" ht="15" customHeight="1" x14ac:dyDescent="0.2">
      <c r="A3" s="29"/>
      <c r="B3" s="318"/>
      <c r="C3" s="320"/>
      <c r="D3" s="318" t="s">
        <v>75</v>
      </c>
      <c r="E3" s="319"/>
      <c r="F3" s="319"/>
      <c r="G3" s="318" t="s">
        <v>77</v>
      </c>
      <c r="H3" s="319"/>
      <c r="I3" s="320"/>
      <c r="J3" s="312" t="s">
        <v>78</v>
      </c>
      <c r="K3" s="312"/>
      <c r="L3" s="312"/>
      <c r="M3" s="318" t="s">
        <v>83</v>
      </c>
      <c r="N3" s="319"/>
      <c r="O3" s="319"/>
      <c r="P3" s="318" t="s">
        <v>80</v>
      </c>
      <c r="Q3" s="319"/>
      <c r="R3" s="320"/>
      <c r="S3" s="319" t="s">
        <v>82</v>
      </c>
      <c r="T3" s="319"/>
      <c r="U3" s="319"/>
    </row>
    <row r="4" spans="1:21" ht="15" customHeight="1" x14ac:dyDescent="0.2">
      <c r="A4" s="150"/>
      <c r="B4" s="313" t="s">
        <v>0</v>
      </c>
      <c r="C4" s="317"/>
      <c r="D4" s="313" t="s">
        <v>76</v>
      </c>
      <c r="E4" s="314"/>
      <c r="F4" s="314"/>
      <c r="G4" s="313" t="s">
        <v>130</v>
      </c>
      <c r="H4" s="314"/>
      <c r="I4" s="317"/>
      <c r="J4" s="314" t="s">
        <v>450</v>
      </c>
      <c r="K4" s="314"/>
      <c r="L4" s="314"/>
      <c r="M4" s="313" t="s">
        <v>84</v>
      </c>
      <c r="N4" s="314"/>
      <c r="O4" s="314"/>
      <c r="P4" s="313" t="s">
        <v>81</v>
      </c>
      <c r="Q4" s="314"/>
      <c r="R4" s="317"/>
      <c r="S4" s="314" t="s">
        <v>451</v>
      </c>
      <c r="T4" s="314"/>
      <c r="U4" s="314"/>
    </row>
    <row r="5" spans="1:21" ht="15" customHeight="1" x14ac:dyDescent="0.2">
      <c r="A5" s="150" t="s">
        <v>74</v>
      </c>
      <c r="B5" s="155"/>
      <c r="C5" s="135" t="s">
        <v>605</v>
      </c>
      <c r="D5" s="155"/>
      <c r="E5" s="111"/>
      <c r="F5" s="135" t="s">
        <v>605</v>
      </c>
      <c r="G5" s="155"/>
      <c r="H5" s="111"/>
      <c r="I5" s="135" t="s">
        <v>605</v>
      </c>
      <c r="J5" s="155"/>
      <c r="K5" s="111"/>
      <c r="L5" s="131" t="s">
        <v>605</v>
      </c>
      <c r="M5" s="155"/>
      <c r="N5" s="111"/>
      <c r="O5" s="135" t="s">
        <v>605</v>
      </c>
      <c r="P5" s="155"/>
      <c r="Q5" s="111"/>
      <c r="R5" s="135" t="s">
        <v>605</v>
      </c>
      <c r="S5" s="155"/>
      <c r="T5" s="111"/>
      <c r="U5" s="131" t="s">
        <v>605</v>
      </c>
    </row>
    <row r="6" spans="1:21" ht="15" customHeight="1" x14ac:dyDescent="0.2">
      <c r="A6" s="151" t="s">
        <v>45</v>
      </c>
      <c r="B6" s="156" t="s">
        <v>605</v>
      </c>
      <c r="C6" s="158" t="s">
        <v>606</v>
      </c>
      <c r="D6" s="156" t="s">
        <v>605</v>
      </c>
      <c r="E6" s="157" t="s">
        <v>58</v>
      </c>
      <c r="F6" s="158" t="s">
        <v>606</v>
      </c>
      <c r="G6" s="156" t="s">
        <v>605</v>
      </c>
      <c r="H6" s="157" t="s">
        <v>58</v>
      </c>
      <c r="I6" s="158" t="s">
        <v>606</v>
      </c>
      <c r="J6" s="156" t="s">
        <v>605</v>
      </c>
      <c r="K6" s="157" t="s">
        <v>58</v>
      </c>
      <c r="L6" s="157" t="s">
        <v>606</v>
      </c>
      <c r="M6" s="156" t="s">
        <v>605</v>
      </c>
      <c r="N6" s="157" t="s">
        <v>58</v>
      </c>
      <c r="O6" s="158" t="s">
        <v>606</v>
      </c>
      <c r="P6" s="156" t="s">
        <v>605</v>
      </c>
      <c r="Q6" s="157" t="s">
        <v>58</v>
      </c>
      <c r="R6" s="158" t="s">
        <v>606</v>
      </c>
      <c r="S6" s="156" t="s">
        <v>605</v>
      </c>
      <c r="T6" s="157" t="s">
        <v>58</v>
      </c>
      <c r="U6" s="157" t="s">
        <v>606</v>
      </c>
    </row>
    <row r="7" spans="1:21" ht="15" customHeight="1" x14ac:dyDescent="0.2">
      <c r="A7" s="20" t="s">
        <v>7</v>
      </c>
      <c r="B7" s="21">
        <v>43231</v>
      </c>
      <c r="C7" s="94">
        <v>97.571489832306412</v>
      </c>
      <c r="D7" s="21">
        <v>14623</v>
      </c>
      <c r="E7" s="67">
        <v>33.825264277948698</v>
      </c>
      <c r="F7" s="94">
        <v>96.451421410197213</v>
      </c>
      <c r="G7" s="21">
        <v>9588</v>
      </c>
      <c r="H7" s="67">
        <v>22.178529296106962</v>
      </c>
      <c r="I7" s="94">
        <v>94.305104750663915</v>
      </c>
      <c r="J7" s="21">
        <v>10567</v>
      </c>
      <c r="K7" s="67">
        <v>24.443107954939741</v>
      </c>
      <c r="L7" s="67">
        <v>96.50228310502284</v>
      </c>
      <c r="M7" s="21">
        <v>5062</v>
      </c>
      <c r="N7" s="67">
        <v>11.709190164465316</v>
      </c>
      <c r="O7" s="94">
        <v>104.93366500829187</v>
      </c>
      <c r="P7" s="21">
        <v>3066</v>
      </c>
      <c r="Q7" s="67">
        <v>7.0921329601443412</v>
      </c>
      <c r="R7" s="94">
        <v>105.03597122302158</v>
      </c>
      <c r="S7" s="21">
        <v>325</v>
      </c>
      <c r="T7" s="67">
        <v>0.75177534639494803</v>
      </c>
      <c r="U7" s="67">
        <v>113.63636363636364</v>
      </c>
    </row>
    <row r="8" spans="1:21" ht="12.75" customHeight="1" x14ac:dyDescent="0.2">
      <c r="A8" s="10"/>
      <c r="B8" s="14"/>
      <c r="C8" s="95"/>
      <c r="D8" s="14"/>
      <c r="E8" s="70"/>
      <c r="F8" s="95"/>
      <c r="G8" s="14"/>
      <c r="H8" s="70"/>
      <c r="I8" s="95"/>
      <c r="J8" s="14"/>
      <c r="K8" s="70"/>
      <c r="L8" s="70"/>
      <c r="M8" s="14"/>
      <c r="N8" s="70"/>
      <c r="O8" s="95"/>
      <c r="P8" s="14"/>
      <c r="Q8" s="70"/>
      <c r="R8" s="95"/>
      <c r="S8" s="14"/>
      <c r="T8" s="70"/>
      <c r="U8" s="70"/>
    </row>
    <row r="9" spans="1:21" ht="15" customHeight="1" x14ac:dyDescent="0.2">
      <c r="A9" s="61" t="s">
        <v>20</v>
      </c>
      <c r="B9" s="62">
        <v>23932</v>
      </c>
      <c r="C9" s="110">
        <v>94.305867517831103</v>
      </c>
      <c r="D9" s="62">
        <v>7965</v>
      </c>
      <c r="E9" s="71">
        <v>33.281798428881828</v>
      </c>
      <c r="F9" s="110">
        <v>92.702513966480453</v>
      </c>
      <c r="G9" s="62">
        <v>6029</v>
      </c>
      <c r="H9" s="71">
        <v>25.192211265251547</v>
      </c>
      <c r="I9" s="110">
        <v>91.431604488929324</v>
      </c>
      <c r="J9" s="62">
        <v>5843</v>
      </c>
      <c r="K9" s="71">
        <v>24.415009192712684</v>
      </c>
      <c r="L9" s="71">
        <v>95.039037085230973</v>
      </c>
      <c r="M9" s="62">
        <v>2702</v>
      </c>
      <c r="N9" s="71">
        <v>11.29032258064516</v>
      </c>
      <c r="O9" s="110">
        <v>103.12977099236642</v>
      </c>
      <c r="P9" s="62">
        <v>1294</v>
      </c>
      <c r="Q9" s="71">
        <v>5.406986461641317</v>
      </c>
      <c r="R9" s="110">
        <v>98.030303030303031</v>
      </c>
      <c r="S9" s="62">
        <v>99</v>
      </c>
      <c r="T9" s="71">
        <v>0.41367207086745783</v>
      </c>
      <c r="U9" s="71">
        <v>96.116504854368941</v>
      </c>
    </row>
    <row r="10" spans="1:21" ht="15" customHeight="1" x14ac:dyDescent="0.2">
      <c r="A10" s="41" t="s">
        <v>26</v>
      </c>
      <c r="B10" s="11">
        <v>3316</v>
      </c>
      <c r="C10" s="96">
        <v>94.661718526976884</v>
      </c>
      <c r="D10" s="11">
        <v>1674</v>
      </c>
      <c r="E10" s="73">
        <v>50.48250904704463</v>
      </c>
      <c r="F10" s="96">
        <v>91.525423728813564</v>
      </c>
      <c r="G10" s="11">
        <v>690</v>
      </c>
      <c r="H10" s="73">
        <v>20.808202653799761</v>
      </c>
      <c r="I10" s="96">
        <v>96.23430962343096</v>
      </c>
      <c r="J10" s="11">
        <v>546</v>
      </c>
      <c r="K10" s="73">
        <v>16.465621230398071</v>
      </c>
      <c r="L10" s="73">
        <v>94.627383015597928</v>
      </c>
      <c r="M10" s="11">
        <v>280</v>
      </c>
      <c r="N10" s="73">
        <v>8.443908323281061</v>
      </c>
      <c r="O10" s="96">
        <v>109.375</v>
      </c>
      <c r="P10" s="11">
        <v>114</v>
      </c>
      <c r="Q10" s="73">
        <v>3.4378769601930035</v>
      </c>
      <c r="R10" s="96">
        <v>97.435897435897431</v>
      </c>
      <c r="S10" s="11">
        <v>12</v>
      </c>
      <c r="T10" s="73">
        <v>0.36188178528347409</v>
      </c>
      <c r="U10" s="73">
        <v>171.42857142857142</v>
      </c>
    </row>
    <row r="11" spans="1:21" ht="15" customHeight="1" x14ac:dyDescent="0.2">
      <c r="A11" s="41" t="s">
        <v>23</v>
      </c>
      <c r="B11" s="11">
        <v>1400</v>
      </c>
      <c r="C11" s="96">
        <v>97.833682739343118</v>
      </c>
      <c r="D11" s="11">
        <v>376</v>
      </c>
      <c r="E11" s="73">
        <v>26.857142857142858</v>
      </c>
      <c r="F11" s="96">
        <v>97.157622739018095</v>
      </c>
      <c r="G11" s="11">
        <v>435</v>
      </c>
      <c r="H11" s="73">
        <v>31.071428571428573</v>
      </c>
      <c r="I11" s="96">
        <v>98.86363636363636</v>
      </c>
      <c r="J11" s="11">
        <v>355</v>
      </c>
      <c r="K11" s="73">
        <v>25.357142857142854</v>
      </c>
      <c r="L11" s="73">
        <v>91.494845360824741</v>
      </c>
      <c r="M11" s="11">
        <v>163</v>
      </c>
      <c r="N11" s="73">
        <v>11.642857142857142</v>
      </c>
      <c r="O11" s="96">
        <v>114.78873239436621</v>
      </c>
      <c r="P11" s="11">
        <v>66</v>
      </c>
      <c r="Q11" s="73">
        <v>4.7142857142857144</v>
      </c>
      <c r="R11" s="96">
        <v>95.652173913043484</v>
      </c>
      <c r="S11" s="11">
        <v>5</v>
      </c>
      <c r="T11" s="73">
        <v>0.35714285714285715</v>
      </c>
      <c r="U11" s="73">
        <v>100</v>
      </c>
    </row>
    <row r="12" spans="1:21" ht="15" customHeight="1" x14ac:dyDescent="0.2">
      <c r="A12" s="41" t="s">
        <v>22</v>
      </c>
      <c r="B12" s="11">
        <v>7294</v>
      </c>
      <c r="C12" s="96">
        <v>94.813466787989071</v>
      </c>
      <c r="D12" s="11">
        <v>2019</v>
      </c>
      <c r="E12" s="73">
        <v>27.680285165889774</v>
      </c>
      <c r="F12" s="96">
        <v>94.169776119402982</v>
      </c>
      <c r="G12" s="11">
        <v>1843</v>
      </c>
      <c r="H12" s="73">
        <v>25.267343021661642</v>
      </c>
      <c r="I12" s="96">
        <v>91.782868525896404</v>
      </c>
      <c r="J12" s="11">
        <v>2021</v>
      </c>
      <c r="K12" s="73">
        <v>27.707704962983275</v>
      </c>
      <c r="L12" s="73">
        <v>95.016455101081334</v>
      </c>
      <c r="M12" s="11">
        <v>882</v>
      </c>
      <c r="N12" s="73">
        <v>12.092130518234164</v>
      </c>
      <c r="O12" s="96">
        <v>100.68493150684932</v>
      </c>
      <c r="P12" s="11">
        <v>501</v>
      </c>
      <c r="Q12" s="73">
        <v>6.8686591719221273</v>
      </c>
      <c r="R12" s="96">
        <v>99.207920792079207</v>
      </c>
      <c r="S12" s="11">
        <v>28</v>
      </c>
      <c r="T12" s="73">
        <v>0.38387715930902111</v>
      </c>
      <c r="U12" s="73">
        <v>84.848484848484844</v>
      </c>
    </row>
    <row r="13" spans="1:21" ht="15" customHeight="1" x14ac:dyDescent="0.2">
      <c r="A13" s="41" t="s">
        <v>21</v>
      </c>
      <c r="B13" s="11">
        <v>2298</v>
      </c>
      <c r="C13" s="96">
        <v>89.346811819595644</v>
      </c>
      <c r="D13" s="11">
        <v>806</v>
      </c>
      <c r="E13" s="73">
        <v>35.0739773716275</v>
      </c>
      <c r="F13" s="96">
        <v>86.57357679914071</v>
      </c>
      <c r="G13" s="11">
        <v>564</v>
      </c>
      <c r="H13" s="73">
        <v>24.543080939947782</v>
      </c>
      <c r="I13" s="96">
        <v>83.431952662721898</v>
      </c>
      <c r="J13" s="11">
        <v>542</v>
      </c>
      <c r="K13" s="73">
        <v>23.585726718885986</v>
      </c>
      <c r="L13" s="73">
        <v>90.939597315436231</v>
      </c>
      <c r="M13" s="11">
        <v>249</v>
      </c>
      <c r="N13" s="73">
        <v>10.835509138381202</v>
      </c>
      <c r="O13" s="96">
        <v>105.95744680851065</v>
      </c>
      <c r="P13" s="11">
        <v>123</v>
      </c>
      <c r="Q13" s="73">
        <v>5.3524804177545686</v>
      </c>
      <c r="R13" s="96">
        <v>101.65289256198346</v>
      </c>
      <c r="S13" s="11">
        <v>14</v>
      </c>
      <c r="T13" s="73">
        <v>0.6092254134029591</v>
      </c>
      <c r="U13" s="73">
        <v>107.69230769230769</v>
      </c>
    </row>
    <row r="14" spans="1:21" ht="15" customHeight="1" x14ac:dyDescent="0.2">
      <c r="A14" s="41" t="s">
        <v>453</v>
      </c>
      <c r="B14" s="11">
        <v>1721</v>
      </c>
      <c r="C14" s="96">
        <v>96.037946428571431</v>
      </c>
      <c r="D14" s="11">
        <v>642</v>
      </c>
      <c r="E14" s="73">
        <v>37.30389308541546</v>
      </c>
      <c r="F14" s="96">
        <v>94.273127753303967</v>
      </c>
      <c r="G14" s="11">
        <v>480</v>
      </c>
      <c r="H14" s="73">
        <v>27.890761185357348</v>
      </c>
      <c r="I14" s="96">
        <v>93.933463796477497</v>
      </c>
      <c r="J14" s="11">
        <v>368</v>
      </c>
      <c r="K14" s="73">
        <v>21.382916908773968</v>
      </c>
      <c r="L14" s="73">
        <v>97.097625329815301</v>
      </c>
      <c r="M14" s="11">
        <v>160</v>
      </c>
      <c r="N14" s="73">
        <v>9.2969203951191162</v>
      </c>
      <c r="O14" s="96">
        <v>102.56410256410255</v>
      </c>
      <c r="P14" s="11">
        <v>69</v>
      </c>
      <c r="Q14" s="73">
        <v>4.0092969203951192</v>
      </c>
      <c r="R14" s="96">
        <v>109.52380952380953</v>
      </c>
      <c r="S14" s="11">
        <v>2</v>
      </c>
      <c r="T14" s="73">
        <v>0.11621150493898895</v>
      </c>
      <c r="U14" s="73">
        <v>100</v>
      </c>
    </row>
    <row r="15" spans="1:21" ht="15" customHeight="1" x14ac:dyDescent="0.2">
      <c r="A15" s="41" t="s">
        <v>454</v>
      </c>
      <c r="B15" s="11">
        <v>883</v>
      </c>
      <c r="C15" s="96">
        <v>90.564102564102569</v>
      </c>
      <c r="D15" s="11">
        <v>305</v>
      </c>
      <c r="E15" s="73">
        <v>34.541336353340881</v>
      </c>
      <c r="F15" s="96">
        <v>92.424242424242422</v>
      </c>
      <c r="G15" s="11">
        <v>211</v>
      </c>
      <c r="H15" s="73">
        <v>23.895809739524349</v>
      </c>
      <c r="I15" s="96">
        <v>87.916666666666671</v>
      </c>
      <c r="J15" s="11">
        <v>201</v>
      </c>
      <c r="K15" s="73">
        <v>22.763306908267271</v>
      </c>
      <c r="L15" s="73">
        <v>87.772925764192138</v>
      </c>
      <c r="M15" s="11">
        <v>109</v>
      </c>
      <c r="N15" s="73">
        <v>12.344280860702153</v>
      </c>
      <c r="O15" s="96">
        <v>100</v>
      </c>
      <c r="P15" s="11">
        <v>54</v>
      </c>
      <c r="Q15" s="73">
        <v>6.115515288788222</v>
      </c>
      <c r="R15" s="96">
        <v>84.375</v>
      </c>
      <c r="S15" s="11">
        <v>3</v>
      </c>
      <c r="T15" s="73">
        <v>0.33975084937712347</v>
      </c>
      <c r="U15" s="73">
        <v>100</v>
      </c>
    </row>
    <row r="16" spans="1:21" ht="15" customHeight="1" x14ac:dyDescent="0.2">
      <c r="A16" s="41" t="s">
        <v>24</v>
      </c>
      <c r="B16" s="11">
        <v>5893</v>
      </c>
      <c r="C16" s="96">
        <v>95.7277452891488</v>
      </c>
      <c r="D16" s="11">
        <v>1724</v>
      </c>
      <c r="E16" s="73">
        <v>29.255048362463942</v>
      </c>
      <c r="F16" s="96">
        <v>94.414019715224541</v>
      </c>
      <c r="G16" s="11">
        <v>1510</v>
      </c>
      <c r="H16" s="73">
        <v>25.623621245545564</v>
      </c>
      <c r="I16" s="96">
        <v>90.52757793764988</v>
      </c>
      <c r="J16" s="11">
        <v>1542</v>
      </c>
      <c r="K16" s="73">
        <v>26.16663838452401</v>
      </c>
      <c r="L16" s="73">
        <v>98.341836734693871</v>
      </c>
      <c r="M16" s="11">
        <v>764</v>
      </c>
      <c r="N16" s="73">
        <v>12.964534193110469</v>
      </c>
      <c r="O16" s="96">
        <v>105.08940852819808</v>
      </c>
      <c r="P16" s="11">
        <v>321</v>
      </c>
      <c r="Q16" s="73">
        <v>5.4471406753775664</v>
      </c>
      <c r="R16" s="96">
        <v>96.107784431137716</v>
      </c>
      <c r="S16" s="11">
        <v>32</v>
      </c>
      <c r="T16" s="73">
        <v>0.54301713897844905</v>
      </c>
      <c r="U16" s="73">
        <v>96.969696969696969</v>
      </c>
    </row>
    <row r="17" spans="1:21" ht="15" customHeight="1" x14ac:dyDescent="0.2">
      <c r="A17" s="41" t="s">
        <v>25</v>
      </c>
      <c r="B17" s="11">
        <v>1127</v>
      </c>
      <c r="C17" s="96">
        <v>89.800796812749013</v>
      </c>
      <c r="D17" s="11">
        <v>419</v>
      </c>
      <c r="E17" s="73">
        <v>37.178349600709851</v>
      </c>
      <c r="F17" s="96">
        <v>90.301724137931032</v>
      </c>
      <c r="G17" s="11">
        <v>296</v>
      </c>
      <c r="H17" s="73">
        <v>26.26441881100266</v>
      </c>
      <c r="I17" s="96">
        <v>88.622754491017957</v>
      </c>
      <c r="J17" s="11">
        <v>268</v>
      </c>
      <c r="K17" s="73">
        <v>23.779946761313219</v>
      </c>
      <c r="L17" s="73">
        <v>94.366197183098592</v>
      </c>
      <c r="M17" s="11">
        <v>95</v>
      </c>
      <c r="N17" s="73">
        <v>8.429458740017747</v>
      </c>
      <c r="O17" s="96">
        <v>79.831932773109244</v>
      </c>
      <c r="P17" s="11">
        <v>46</v>
      </c>
      <c r="Q17" s="73">
        <v>4.0816326530612246</v>
      </c>
      <c r="R17" s="96">
        <v>97.872340425531917</v>
      </c>
      <c r="S17" s="11">
        <v>3</v>
      </c>
      <c r="T17" s="73">
        <v>0.26619343389529726</v>
      </c>
      <c r="U17" s="73">
        <v>42.857142857142854</v>
      </c>
    </row>
    <row r="18" spans="1:21" ht="15" customHeight="1" x14ac:dyDescent="0.2">
      <c r="A18" s="41"/>
      <c r="B18" s="11"/>
      <c r="C18" s="96"/>
      <c r="D18" s="11"/>
      <c r="E18" s="73"/>
      <c r="F18" s="96"/>
      <c r="G18" s="11"/>
      <c r="H18" s="73"/>
      <c r="I18" s="96"/>
      <c r="J18" s="11"/>
      <c r="K18" s="73"/>
      <c r="L18" s="73"/>
      <c r="M18" s="11"/>
      <c r="N18" s="73"/>
      <c r="O18" s="96"/>
      <c r="P18" s="11"/>
      <c r="Q18" s="73"/>
      <c r="R18" s="96"/>
      <c r="S18" s="11"/>
      <c r="T18" s="73"/>
      <c r="U18" s="73"/>
    </row>
    <row r="19" spans="1:21" ht="15" customHeight="1" x14ac:dyDescent="0.2">
      <c r="A19" s="61" t="s">
        <v>27</v>
      </c>
      <c r="B19" s="62">
        <v>17312</v>
      </c>
      <c r="C19" s="110">
        <v>98.722627737226276</v>
      </c>
      <c r="D19" s="62">
        <v>5188</v>
      </c>
      <c r="E19" s="71">
        <v>29.967652495378928</v>
      </c>
      <c r="F19" s="110">
        <v>94.585232452142208</v>
      </c>
      <c r="G19" s="62">
        <v>3526</v>
      </c>
      <c r="H19" s="71">
        <v>20.367375231053604</v>
      </c>
      <c r="I19" s="110">
        <v>99.520180637877502</v>
      </c>
      <c r="J19" s="62">
        <v>4685</v>
      </c>
      <c r="K19" s="71">
        <v>27.062153419593344</v>
      </c>
      <c r="L19" s="71">
        <v>98.300461603021404</v>
      </c>
      <c r="M19" s="62">
        <v>2218</v>
      </c>
      <c r="N19" s="71">
        <v>12.811922365988909</v>
      </c>
      <c r="O19" s="110">
        <v>103.93626991565137</v>
      </c>
      <c r="P19" s="62">
        <v>1495</v>
      </c>
      <c r="Q19" s="71">
        <v>8.6356284658040661</v>
      </c>
      <c r="R19" s="110">
        <v>104.03618649965205</v>
      </c>
      <c r="S19" s="62">
        <v>200</v>
      </c>
      <c r="T19" s="71">
        <v>1.155268022181146</v>
      </c>
      <c r="U19" s="71">
        <v>116.95906432748538</v>
      </c>
    </row>
    <row r="20" spans="1:21" ht="15" customHeight="1" x14ac:dyDescent="0.2">
      <c r="A20" s="41" t="s">
        <v>29</v>
      </c>
      <c r="B20" s="11">
        <v>2887</v>
      </c>
      <c r="C20" s="96">
        <v>101.33380133380135</v>
      </c>
      <c r="D20" s="11">
        <v>793</v>
      </c>
      <c r="E20" s="73">
        <v>27.467959819882232</v>
      </c>
      <c r="F20" s="96">
        <v>94.517282479141841</v>
      </c>
      <c r="G20" s="11">
        <v>699</v>
      </c>
      <c r="H20" s="73">
        <v>24.211984759265672</v>
      </c>
      <c r="I20" s="96">
        <v>108.20433436532508</v>
      </c>
      <c r="J20" s="11">
        <v>779</v>
      </c>
      <c r="K20" s="73">
        <v>26.983027364045718</v>
      </c>
      <c r="L20" s="73">
        <v>101.56453715775751</v>
      </c>
      <c r="M20" s="11">
        <v>385</v>
      </c>
      <c r="N20" s="73">
        <v>13.335642535503982</v>
      </c>
      <c r="O20" s="96">
        <v>101.0498687664042</v>
      </c>
      <c r="P20" s="11">
        <v>207</v>
      </c>
      <c r="Q20" s="73">
        <v>7.1700727398683757</v>
      </c>
      <c r="R20" s="96">
        <v>102.98507462686568</v>
      </c>
      <c r="S20" s="11">
        <v>24</v>
      </c>
      <c r="T20" s="73">
        <v>0.83131278143401455</v>
      </c>
      <c r="U20" s="73">
        <v>160</v>
      </c>
    </row>
    <row r="21" spans="1:21" ht="15" customHeight="1" x14ac:dyDescent="0.2">
      <c r="A21" s="41" t="s">
        <v>30</v>
      </c>
      <c r="B21" s="11">
        <v>1524</v>
      </c>
      <c r="C21" s="96">
        <v>102.55720053835802</v>
      </c>
      <c r="D21" s="11">
        <v>412</v>
      </c>
      <c r="E21" s="73">
        <v>27.034120734908136</v>
      </c>
      <c r="F21" s="96">
        <v>93.424036281179141</v>
      </c>
      <c r="G21" s="11">
        <v>347</v>
      </c>
      <c r="H21" s="73">
        <v>22.769028871391075</v>
      </c>
      <c r="I21" s="96">
        <v>102.35988200589972</v>
      </c>
      <c r="J21" s="11">
        <v>369</v>
      </c>
      <c r="K21" s="73">
        <v>24.212598425196848</v>
      </c>
      <c r="L21" s="73">
        <v>102.21606648199446</v>
      </c>
      <c r="M21" s="11">
        <v>221</v>
      </c>
      <c r="N21" s="73">
        <v>14.501312335958005</v>
      </c>
      <c r="O21" s="96">
        <v>115.70680628272252</v>
      </c>
      <c r="P21" s="11">
        <v>162</v>
      </c>
      <c r="Q21" s="73">
        <v>10.62992125984252</v>
      </c>
      <c r="R21" s="96">
        <v>111.72413793103448</v>
      </c>
      <c r="S21" s="11">
        <v>13</v>
      </c>
      <c r="T21" s="73">
        <v>0.85301837270341208</v>
      </c>
      <c r="U21" s="73">
        <v>144.44444444444443</v>
      </c>
    </row>
    <row r="22" spans="1:21" ht="15" customHeight="1" x14ac:dyDescent="0.2">
      <c r="A22" s="41" t="s">
        <v>31</v>
      </c>
      <c r="B22" s="11">
        <v>2157</v>
      </c>
      <c r="C22" s="96">
        <v>95.147772386413763</v>
      </c>
      <c r="D22" s="11">
        <v>669</v>
      </c>
      <c r="E22" s="73">
        <v>31.015299026425591</v>
      </c>
      <c r="F22" s="96">
        <v>92.403314917127076</v>
      </c>
      <c r="G22" s="11">
        <v>452</v>
      </c>
      <c r="H22" s="73">
        <v>20.955030134445991</v>
      </c>
      <c r="I22" s="96">
        <v>97.835497835497833</v>
      </c>
      <c r="J22" s="11">
        <v>631</v>
      </c>
      <c r="K22" s="73">
        <v>29.253592953175705</v>
      </c>
      <c r="L22" s="73">
        <v>93.620178041543028</v>
      </c>
      <c r="M22" s="11">
        <v>251</v>
      </c>
      <c r="N22" s="73">
        <v>11.636532220676866</v>
      </c>
      <c r="O22" s="96">
        <v>110.08771929824562</v>
      </c>
      <c r="P22" s="11">
        <v>138</v>
      </c>
      <c r="Q22" s="73">
        <v>6.3977746870653691</v>
      </c>
      <c r="R22" s="96">
        <v>85.18518518518519</v>
      </c>
      <c r="S22" s="11">
        <v>16</v>
      </c>
      <c r="T22" s="73">
        <v>0.74177097821047744</v>
      </c>
      <c r="U22" s="73">
        <v>94.117647058823522</v>
      </c>
    </row>
    <row r="23" spans="1:21" ht="15" customHeight="1" x14ac:dyDescent="0.2">
      <c r="A23" s="41" t="s">
        <v>28</v>
      </c>
      <c r="B23" s="11">
        <v>10744</v>
      </c>
      <c r="C23" s="96">
        <v>98.262301079202487</v>
      </c>
      <c r="D23" s="11">
        <v>3314</v>
      </c>
      <c r="E23" s="73">
        <v>30.84512285927029</v>
      </c>
      <c r="F23" s="96">
        <v>95.202528009192761</v>
      </c>
      <c r="G23" s="11">
        <v>2028</v>
      </c>
      <c r="H23" s="73">
        <v>18.875651526433359</v>
      </c>
      <c r="I23" s="96">
        <v>96.755725190839698</v>
      </c>
      <c r="J23" s="11">
        <v>2906</v>
      </c>
      <c r="K23" s="73">
        <v>27.047654504839912</v>
      </c>
      <c r="L23" s="73">
        <v>98.043184885290145</v>
      </c>
      <c r="M23" s="11">
        <v>1361</v>
      </c>
      <c r="N23" s="73">
        <v>12.667535368577813</v>
      </c>
      <c r="O23" s="96">
        <v>102.02398800599698</v>
      </c>
      <c r="P23" s="11">
        <v>988</v>
      </c>
      <c r="Q23" s="73">
        <v>9.1958302308265072</v>
      </c>
      <c r="R23" s="96">
        <v>106.35091496232508</v>
      </c>
      <c r="S23" s="11">
        <v>147</v>
      </c>
      <c r="T23" s="73">
        <v>1.3682055100521222</v>
      </c>
      <c r="U23" s="73">
        <v>113.07692307692308</v>
      </c>
    </row>
    <row r="24" spans="1:21" ht="15" customHeight="1" x14ac:dyDescent="0.2">
      <c r="A24" s="41"/>
      <c r="B24" s="11"/>
      <c r="C24" s="96"/>
      <c r="D24" s="11"/>
      <c r="E24" s="73"/>
      <c r="F24" s="96"/>
      <c r="G24" s="11"/>
      <c r="H24" s="73"/>
      <c r="I24" s="96"/>
      <c r="J24" s="11"/>
      <c r="K24" s="73"/>
      <c r="L24" s="73"/>
      <c r="M24" s="11"/>
      <c r="N24" s="73"/>
      <c r="O24" s="96"/>
      <c r="P24" s="11"/>
      <c r="Q24" s="73"/>
      <c r="R24" s="96"/>
      <c r="S24" s="11"/>
      <c r="T24" s="73"/>
      <c r="U24" s="73"/>
    </row>
    <row r="25" spans="1:21" ht="15" customHeight="1" x14ac:dyDescent="0.2">
      <c r="A25" s="24" t="s">
        <v>50</v>
      </c>
      <c r="B25" s="25">
        <v>1987</v>
      </c>
      <c r="C25" s="97">
        <v>142.53945480631276</v>
      </c>
      <c r="D25" s="25">
        <v>1470</v>
      </c>
      <c r="E25" s="75">
        <v>73.98087569199798</v>
      </c>
      <c r="F25" s="97">
        <v>135.60885608856088</v>
      </c>
      <c r="G25" s="25">
        <v>33</v>
      </c>
      <c r="H25" s="75">
        <v>1.6607951685958731</v>
      </c>
      <c r="I25" s="97">
        <v>110.00000000000001</v>
      </c>
      <c r="J25" s="25">
        <v>39</v>
      </c>
      <c r="K25" s="75">
        <v>1.9627579265223956</v>
      </c>
      <c r="L25" s="75">
        <v>108.33333333333333</v>
      </c>
      <c r="M25" s="25">
        <v>142</v>
      </c>
      <c r="N25" s="75">
        <v>7.1464519375943629</v>
      </c>
      <c r="O25" s="97">
        <v>202.85714285714283</v>
      </c>
      <c r="P25" s="25">
        <v>277</v>
      </c>
      <c r="Q25" s="75">
        <v>13.940613990941117</v>
      </c>
      <c r="R25" s="97">
        <v>170.98765432098764</v>
      </c>
      <c r="S25" s="25">
        <v>26</v>
      </c>
      <c r="T25" s="75">
        <v>1.3085052843482639</v>
      </c>
      <c r="U25" s="75">
        <v>216.66666666666666</v>
      </c>
    </row>
    <row r="27" spans="1:21" ht="15" customHeight="1" x14ac:dyDescent="0.2">
      <c r="A27" s="59" t="s">
        <v>132</v>
      </c>
    </row>
  </sheetData>
  <mergeCells count="14">
    <mergeCell ref="M3:O3"/>
    <mergeCell ref="P3:R3"/>
    <mergeCell ref="S3:U3"/>
    <mergeCell ref="M4:O4"/>
    <mergeCell ref="P4:R4"/>
    <mergeCell ref="S4:U4"/>
    <mergeCell ref="B3:C3"/>
    <mergeCell ref="D3:F3"/>
    <mergeCell ref="G3:I3"/>
    <mergeCell ref="J3:L3"/>
    <mergeCell ref="B4:C4"/>
    <mergeCell ref="D4:F4"/>
    <mergeCell ref="G4:I4"/>
    <mergeCell ref="J4:L4"/>
  </mergeCells>
  <hyperlinks>
    <hyperlink ref="A27" location="Kazalo!A1" display="nazaj na kazalo" xr:uid="{00000000-0004-0000-1D00-000000000000}"/>
  </hyperlinks>
  <pageMargins left="0.31496062992125984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R21"/>
  <sheetViews>
    <sheetView showGridLines="0" workbookViewId="0">
      <selection activeCell="R40" sqref="R40"/>
    </sheetView>
  </sheetViews>
  <sheetFormatPr defaultColWidth="9.140625" defaultRowHeight="15" customHeight="1" x14ac:dyDescent="0.2"/>
  <cols>
    <col min="1" max="1" width="13.7109375" style="6" customWidth="1"/>
    <col min="2" max="9" width="7.5703125" style="6" customWidth="1"/>
    <col min="10" max="18" width="7.28515625" style="6" customWidth="1"/>
    <col min="19" max="16384" width="9.140625" style="6"/>
  </cols>
  <sheetData>
    <row r="1" spans="1:18" ht="15" customHeight="1" x14ac:dyDescent="0.2">
      <c r="A1" s="9" t="s">
        <v>159</v>
      </c>
      <c r="B1" s="1"/>
      <c r="C1" s="1"/>
      <c r="D1" s="1"/>
      <c r="E1" s="1"/>
      <c r="F1" s="1"/>
      <c r="G1" s="1"/>
      <c r="H1" s="1"/>
      <c r="I1" s="1"/>
    </row>
    <row r="2" spans="1:18" ht="15" customHeight="1" x14ac:dyDescent="0.2">
      <c r="A2" s="1"/>
      <c r="B2" s="1"/>
      <c r="C2" s="1"/>
      <c r="D2" s="1"/>
      <c r="E2" s="1"/>
      <c r="F2" s="1"/>
      <c r="G2" s="1"/>
      <c r="H2" s="1"/>
      <c r="I2" s="1"/>
    </row>
    <row r="3" spans="1:18" ht="15" customHeight="1" x14ac:dyDescent="0.2">
      <c r="A3" s="149"/>
      <c r="B3" s="318" t="s">
        <v>0</v>
      </c>
      <c r="C3" s="320"/>
      <c r="D3" s="318" t="s">
        <v>85</v>
      </c>
      <c r="E3" s="319"/>
      <c r="F3" s="319"/>
      <c r="G3" s="318" t="s">
        <v>86</v>
      </c>
      <c r="H3" s="319"/>
      <c r="I3" s="320"/>
      <c r="J3" s="319" t="s">
        <v>87</v>
      </c>
      <c r="K3" s="319"/>
      <c r="L3" s="319"/>
      <c r="M3" s="318" t="s">
        <v>88</v>
      </c>
      <c r="N3" s="319"/>
      <c r="O3" s="320"/>
      <c r="P3" s="319" t="s">
        <v>89</v>
      </c>
      <c r="Q3" s="319"/>
      <c r="R3" s="319"/>
    </row>
    <row r="4" spans="1:18" ht="15" customHeight="1" x14ac:dyDescent="0.2">
      <c r="A4" s="150" t="s">
        <v>52</v>
      </c>
      <c r="B4" s="155"/>
      <c r="C4" s="135" t="s">
        <v>605</v>
      </c>
      <c r="D4" s="155"/>
      <c r="E4" s="111"/>
      <c r="F4" s="135" t="s">
        <v>605</v>
      </c>
      <c r="G4" s="155"/>
      <c r="H4" s="111"/>
      <c r="I4" s="131" t="s">
        <v>605</v>
      </c>
      <c r="J4" s="155"/>
      <c r="K4" s="111"/>
      <c r="L4" s="135" t="s">
        <v>605</v>
      </c>
      <c r="M4" s="155"/>
      <c r="N4" s="111"/>
      <c r="O4" s="135" t="s">
        <v>605</v>
      </c>
      <c r="P4" s="155"/>
      <c r="Q4" s="111"/>
      <c r="R4" s="131" t="s">
        <v>605</v>
      </c>
    </row>
    <row r="5" spans="1:18" ht="15.75" customHeight="1" x14ac:dyDescent="0.2">
      <c r="A5" s="151" t="s">
        <v>46</v>
      </c>
      <c r="B5" s="156" t="s">
        <v>605</v>
      </c>
      <c r="C5" s="158" t="s">
        <v>606</v>
      </c>
      <c r="D5" s="156" t="s">
        <v>605</v>
      </c>
      <c r="E5" s="157" t="s">
        <v>58</v>
      </c>
      <c r="F5" s="158" t="s">
        <v>606</v>
      </c>
      <c r="G5" s="156" t="s">
        <v>605</v>
      </c>
      <c r="H5" s="157" t="s">
        <v>58</v>
      </c>
      <c r="I5" s="157" t="s">
        <v>606</v>
      </c>
      <c r="J5" s="156" t="s">
        <v>605</v>
      </c>
      <c r="K5" s="157" t="s">
        <v>58</v>
      </c>
      <c r="L5" s="158" t="s">
        <v>606</v>
      </c>
      <c r="M5" s="156" t="s">
        <v>605</v>
      </c>
      <c r="N5" s="157" t="s">
        <v>58</v>
      </c>
      <c r="O5" s="158" t="s">
        <v>606</v>
      </c>
      <c r="P5" s="156" t="s">
        <v>605</v>
      </c>
      <c r="Q5" s="157" t="s">
        <v>58</v>
      </c>
      <c r="R5" s="157" t="s">
        <v>606</v>
      </c>
    </row>
    <row r="6" spans="1:18" ht="15" customHeight="1" x14ac:dyDescent="0.2">
      <c r="A6" s="20" t="s">
        <v>7</v>
      </c>
      <c r="B6" s="21">
        <v>43231</v>
      </c>
      <c r="C6" s="94">
        <v>97.571489832306412</v>
      </c>
      <c r="D6" s="21">
        <v>10574</v>
      </c>
      <c r="E6" s="67">
        <v>24.459300039323633</v>
      </c>
      <c r="F6" s="94">
        <v>94.672754946727551</v>
      </c>
      <c r="G6" s="21">
        <v>6794</v>
      </c>
      <c r="H6" s="67">
        <v>15.715574472022393</v>
      </c>
      <c r="I6" s="67">
        <v>104.52307692307691</v>
      </c>
      <c r="J6" s="21">
        <v>9264</v>
      </c>
      <c r="K6" s="67">
        <v>21.429067104623996</v>
      </c>
      <c r="L6" s="94">
        <v>98.135593220338976</v>
      </c>
      <c r="M6" s="21">
        <v>7640</v>
      </c>
      <c r="N6" s="67">
        <v>17.67250352756124</v>
      </c>
      <c r="O6" s="94">
        <v>106.67411337615191</v>
      </c>
      <c r="P6" s="21">
        <v>8959</v>
      </c>
      <c r="Q6" s="67">
        <v>20.723554856468738</v>
      </c>
      <c r="R6" s="67">
        <v>89.268632921482663</v>
      </c>
    </row>
    <row r="7" spans="1:18" ht="12.75" customHeight="1" x14ac:dyDescent="0.2">
      <c r="A7" s="10"/>
      <c r="B7" s="14"/>
      <c r="C7" s="95"/>
      <c r="D7" s="14"/>
      <c r="E7" s="70"/>
      <c r="F7" s="95"/>
      <c r="G7" s="14"/>
      <c r="H7" s="70"/>
      <c r="I7" s="70"/>
      <c r="J7" s="14"/>
      <c r="K7" s="70"/>
      <c r="L7" s="95"/>
      <c r="M7" s="14"/>
      <c r="N7" s="70"/>
      <c r="O7" s="95"/>
      <c r="P7" s="14"/>
      <c r="Q7" s="70"/>
      <c r="R7" s="70"/>
    </row>
    <row r="8" spans="1:18" ht="15" customHeight="1" x14ac:dyDescent="0.2">
      <c r="A8" s="17" t="s">
        <v>8</v>
      </c>
      <c r="B8" s="11">
        <v>4720</v>
      </c>
      <c r="C8" s="96">
        <v>93.836978131212717</v>
      </c>
      <c r="D8" s="11">
        <v>1126</v>
      </c>
      <c r="E8" s="73">
        <v>23.85593220338983</v>
      </c>
      <c r="F8" s="96">
        <v>94.940978077571671</v>
      </c>
      <c r="G8" s="11">
        <v>776</v>
      </c>
      <c r="H8" s="73">
        <v>16.440677966101696</v>
      </c>
      <c r="I8" s="73">
        <v>103.88219544846051</v>
      </c>
      <c r="J8" s="11">
        <v>968</v>
      </c>
      <c r="K8" s="73">
        <v>20.508474576271183</v>
      </c>
      <c r="L8" s="96">
        <v>89.134438305709025</v>
      </c>
      <c r="M8" s="11">
        <v>825</v>
      </c>
      <c r="N8" s="73">
        <v>17.478813559322035</v>
      </c>
      <c r="O8" s="96">
        <v>108.12581913499344</v>
      </c>
      <c r="P8" s="11">
        <v>1025</v>
      </c>
      <c r="Q8" s="73">
        <v>21.716101694915256</v>
      </c>
      <c r="R8" s="73">
        <v>82.131410256410248</v>
      </c>
    </row>
    <row r="9" spans="1:18" ht="15" customHeight="1" x14ac:dyDescent="0.2">
      <c r="A9" s="17" t="s">
        <v>9</v>
      </c>
      <c r="B9" s="11">
        <v>2997</v>
      </c>
      <c r="C9" s="96">
        <v>97.116007777057675</v>
      </c>
      <c r="D9" s="11">
        <v>766</v>
      </c>
      <c r="E9" s="73">
        <v>25.558892225558893</v>
      </c>
      <c r="F9" s="96">
        <v>83.807439824945291</v>
      </c>
      <c r="G9" s="11">
        <v>501</v>
      </c>
      <c r="H9" s="73">
        <v>16.716716716716718</v>
      </c>
      <c r="I9" s="73">
        <v>108.6767895878525</v>
      </c>
      <c r="J9" s="11">
        <v>717</v>
      </c>
      <c r="K9" s="73">
        <v>23.923923923923923</v>
      </c>
      <c r="L9" s="96">
        <v>108.63636363636364</v>
      </c>
      <c r="M9" s="11">
        <v>490</v>
      </c>
      <c r="N9" s="73">
        <v>16.349683016349683</v>
      </c>
      <c r="O9" s="96">
        <v>107.92951541850219</v>
      </c>
      <c r="P9" s="11">
        <v>523</v>
      </c>
      <c r="Q9" s="73">
        <v>17.450784117450784</v>
      </c>
      <c r="R9" s="73">
        <v>87.604690117252943</v>
      </c>
    </row>
    <row r="10" spans="1:18" ht="15" customHeight="1" x14ac:dyDescent="0.2">
      <c r="A10" s="17" t="s">
        <v>10</v>
      </c>
      <c r="B10" s="11">
        <v>2926</v>
      </c>
      <c r="C10" s="96">
        <v>101.84476157326836</v>
      </c>
      <c r="D10" s="11">
        <v>876</v>
      </c>
      <c r="E10" s="73">
        <v>29.93848257006152</v>
      </c>
      <c r="F10" s="96">
        <v>92.895015906680811</v>
      </c>
      <c r="G10" s="11">
        <v>597</v>
      </c>
      <c r="H10" s="73">
        <v>20.403280929596718</v>
      </c>
      <c r="I10" s="73">
        <v>120.60606060606061</v>
      </c>
      <c r="J10" s="11">
        <v>706</v>
      </c>
      <c r="K10" s="73">
        <v>24.128503075871496</v>
      </c>
      <c r="L10" s="96">
        <v>99.157303370786522</v>
      </c>
      <c r="M10" s="11">
        <v>476</v>
      </c>
      <c r="N10" s="73">
        <v>16.267942583732058</v>
      </c>
      <c r="O10" s="96">
        <v>103.2537960954447</v>
      </c>
      <c r="P10" s="11">
        <v>271</v>
      </c>
      <c r="Q10" s="73">
        <v>9.2617908407382092</v>
      </c>
      <c r="R10" s="73">
        <v>103.43511450381679</v>
      </c>
    </row>
    <row r="11" spans="1:18" ht="15" customHeight="1" x14ac:dyDescent="0.2">
      <c r="A11" s="17" t="s">
        <v>11</v>
      </c>
      <c r="B11" s="11">
        <v>12929</v>
      </c>
      <c r="C11" s="96">
        <v>98.439165524592667</v>
      </c>
      <c r="D11" s="11">
        <v>2827</v>
      </c>
      <c r="E11" s="73">
        <v>21.865573516899993</v>
      </c>
      <c r="F11" s="96">
        <v>95.474501857480575</v>
      </c>
      <c r="G11" s="11">
        <v>1949</v>
      </c>
      <c r="H11" s="73">
        <v>15.074638409776473</v>
      </c>
      <c r="I11" s="73">
        <v>102.63296471827277</v>
      </c>
      <c r="J11" s="11">
        <v>2682</v>
      </c>
      <c r="K11" s="73">
        <v>20.744063732693942</v>
      </c>
      <c r="L11" s="96">
        <v>99.076468415219793</v>
      </c>
      <c r="M11" s="11">
        <v>2457</v>
      </c>
      <c r="N11" s="73">
        <v>19.003789929615593</v>
      </c>
      <c r="O11" s="96">
        <v>105.90517241379311</v>
      </c>
      <c r="P11" s="11">
        <v>3014</v>
      </c>
      <c r="Q11" s="73">
        <v>23.311934411013997</v>
      </c>
      <c r="R11" s="73">
        <v>92.824145364952258</v>
      </c>
    </row>
    <row r="12" spans="1:18" ht="15" customHeight="1" x14ac:dyDescent="0.2">
      <c r="A12" s="17" t="s">
        <v>12</v>
      </c>
      <c r="B12" s="11">
        <v>6332</v>
      </c>
      <c r="C12" s="96">
        <v>99.465912661011629</v>
      </c>
      <c r="D12" s="11">
        <v>1589</v>
      </c>
      <c r="E12" s="73">
        <v>25.09475679090335</v>
      </c>
      <c r="F12" s="96">
        <v>95.206710605152793</v>
      </c>
      <c r="G12" s="11">
        <v>936</v>
      </c>
      <c r="H12" s="73">
        <v>14.7820593809223</v>
      </c>
      <c r="I12" s="73">
        <v>89.312977099236647</v>
      </c>
      <c r="J12" s="11">
        <v>1366</v>
      </c>
      <c r="K12" s="73">
        <v>21.572962728995577</v>
      </c>
      <c r="L12" s="96">
        <v>98.344132469402439</v>
      </c>
      <c r="M12" s="11">
        <v>1226</v>
      </c>
      <c r="N12" s="73">
        <v>19.361970941250789</v>
      </c>
      <c r="O12" s="96">
        <v>125.87268993839835</v>
      </c>
      <c r="P12" s="11">
        <v>1215</v>
      </c>
      <c r="Q12" s="73">
        <v>19.188250157927985</v>
      </c>
      <c r="R12" s="73">
        <v>94.479004665629859</v>
      </c>
    </row>
    <row r="13" spans="1:18" ht="15" customHeight="1" x14ac:dyDescent="0.2">
      <c r="A13" s="17" t="s">
        <v>13</v>
      </c>
      <c r="B13" s="11">
        <v>2280</v>
      </c>
      <c r="C13" s="96">
        <v>88.888888888888886</v>
      </c>
      <c r="D13" s="11">
        <v>609</v>
      </c>
      <c r="E13" s="73">
        <v>26.710526315789473</v>
      </c>
      <c r="F13" s="96">
        <v>85.895627644569814</v>
      </c>
      <c r="G13" s="11">
        <v>360</v>
      </c>
      <c r="H13" s="73">
        <v>15.789473684210526</v>
      </c>
      <c r="I13" s="73">
        <v>93.75</v>
      </c>
      <c r="J13" s="11">
        <v>535</v>
      </c>
      <c r="K13" s="73">
        <v>23.464912280701753</v>
      </c>
      <c r="L13" s="96">
        <v>95.706618962432927</v>
      </c>
      <c r="M13" s="11">
        <v>357</v>
      </c>
      <c r="N13" s="73">
        <v>15.657894736842104</v>
      </c>
      <c r="O13" s="96">
        <v>86.650485436893206</v>
      </c>
      <c r="P13" s="11">
        <v>419</v>
      </c>
      <c r="Q13" s="73">
        <v>18.37719298245614</v>
      </c>
      <c r="R13" s="73">
        <v>83.632734530938123</v>
      </c>
    </row>
    <row r="14" spans="1:18" ht="15" customHeight="1" x14ac:dyDescent="0.2">
      <c r="A14" s="17" t="s">
        <v>14</v>
      </c>
      <c r="B14" s="11">
        <v>1510</v>
      </c>
      <c r="C14" s="96">
        <v>104.49826989619378</v>
      </c>
      <c r="D14" s="11">
        <v>511</v>
      </c>
      <c r="E14" s="73">
        <v>33.841059602649004</v>
      </c>
      <c r="F14" s="96">
        <v>114.31767337807605</v>
      </c>
      <c r="G14" s="11">
        <v>245</v>
      </c>
      <c r="H14" s="73">
        <v>16.225165562913908</v>
      </c>
      <c r="I14" s="73">
        <v>103.81355932203388</v>
      </c>
      <c r="J14" s="11">
        <v>334</v>
      </c>
      <c r="K14" s="73">
        <v>22.119205298013245</v>
      </c>
      <c r="L14" s="96">
        <v>99.109792284866472</v>
      </c>
      <c r="M14" s="11">
        <v>236</v>
      </c>
      <c r="N14" s="73">
        <v>15.62913907284768</v>
      </c>
      <c r="O14" s="96">
        <v>105.82959641255604</v>
      </c>
      <c r="P14" s="11">
        <v>184</v>
      </c>
      <c r="Q14" s="73">
        <v>12.185430463576159</v>
      </c>
      <c r="R14" s="73">
        <v>91.089108910891099</v>
      </c>
    </row>
    <row r="15" spans="1:18" ht="15" customHeight="1" x14ac:dyDescent="0.2">
      <c r="A15" s="17" t="s">
        <v>15</v>
      </c>
      <c r="B15" s="11">
        <v>2359</v>
      </c>
      <c r="C15" s="96">
        <v>97.158154859967055</v>
      </c>
      <c r="D15" s="11">
        <v>470</v>
      </c>
      <c r="E15" s="73">
        <v>19.923696481559983</v>
      </c>
      <c r="F15" s="96">
        <v>109.04872389791183</v>
      </c>
      <c r="G15" s="11">
        <v>305</v>
      </c>
      <c r="H15" s="73">
        <v>12.929207291225095</v>
      </c>
      <c r="I15" s="73">
        <v>115.53030303030303</v>
      </c>
      <c r="J15" s="11">
        <v>426</v>
      </c>
      <c r="K15" s="73">
        <v>18.058499364137344</v>
      </c>
      <c r="L15" s="96">
        <v>94.456762749445673</v>
      </c>
      <c r="M15" s="11">
        <v>368</v>
      </c>
      <c r="N15" s="73">
        <v>15.599830436625689</v>
      </c>
      <c r="O15" s="96">
        <v>96.84210526315789</v>
      </c>
      <c r="P15" s="11">
        <v>790</v>
      </c>
      <c r="Q15" s="73">
        <v>33.488766426451889</v>
      </c>
      <c r="R15" s="73">
        <v>87.58314855875831</v>
      </c>
    </row>
    <row r="16" spans="1:18" ht="15" customHeight="1" x14ac:dyDescent="0.2">
      <c r="A16" s="17" t="s">
        <v>16</v>
      </c>
      <c r="B16" s="11">
        <v>1593</v>
      </c>
      <c r="C16" s="96">
        <v>94.093325457767278</v>
      </c>
      <c r="D16" s="11">
        <v>451</v>
      </c>
      <c r="E16" s="73">
        <v>28.311362209667294</v>
      </c>
      <c r="F16" s="96">
        <v>92.989690721649481</v>
      </c>
      <c r="G16" s="11">
        <v>285</v>
      </c>
      <c r="H16" s="73">
        <v>17.890772128060263</v>
      </c>
      <c r="I16" s="73">
        <v>102.5179856115108</v>
      </c>
      <c r="J16" s="11">
        <v>362</v>
      </c>
      <c r="K16" s="73">
        <v>22.724419334588827</v>
      </c>
      <c r="L16" s="96">
        <v>91.414141414141412</v>
      </c>
      <c r="M16" s="11">
        <v>263</v>
      </c>
      <c r="N16" s="73">
        <v>16.509730069052104</v>
      </c>
      <c r="O16" s="96">
        <v>101.93798449612403</v>
      </c>
      <c r="P16" s="11">
        <v>232</v>
      </c>
      <c r="Q16" s="73">
        <v>14.563716258631512</v>
      </c>
      <c r="R16" s="73">
        <v>84.05797101449275</v>
      </c>
    </row>
    <row r="17" spans="1:18" ht="15" customHeight="1" x14ac:dyDescent="0.2">
      <c r="A17" s="17" t="s">
        <v>17</v>
      </c>
      <c r="B17" s="11">
        <v>1740</v>
      </c>
      <c r="C17" s="96">
        <v>98.028169014084511</v>
      </c>
      <c r="D17" s="11">
        <v>356</v>
      </c>
      <c r="E17" s="73">
        <v>20.459770114942529</v>
      </c>
      <c r="F17" s="96">
        <v>102.59365994236312</v>
      </c>
      <c r="G17" s="11">
        <v>259</v>
      </c>
      <c r="H17" s="73">
        <v>14.885057471264368</v>
      </c>
      <c r="I17" s="73">
        <v>154.16666666666669</v>
      </c>
      <c r="J17" s="11">
        <v>298</v>
      </c>
      <c r="K17" s="73">
        <v>17.126436781609193</v>
      </c>
      <c r="L17" s="96">
        <v>95.512820512820511</v>
      </c>
      <c r="M17" s="11">
        <v>283</v>
      </c>
      <c r="N17" s="73">
        <v>16.264367816091955</v>
      </c>
      <c r="O17" s="96">
        <v>111.85770750988142</v>
      </c>
      <c r="P17" s="11">
        <v>544</v>
      </c>
      <c r="Q17" s="73">
        <v>31.264367816091955</v>
      </c>
      <c r="R17" s="73">
        <v>78.273381294964025</v>
      </c>
    </row>
    <row r="18" spans="1:18" ht="15" customHeight="1" x14ac:dyDescent="0.2">
      <c r="A18" s="17" t="s">
        <v>18</v>
      </c>
      <c r="B18" s="11">
        <v>1170</v>
      </c>
      <c r="C18" s="96">
        <v>90.838509316770185</v>
      </c>
      <c r="D18" s="11">
        <v>272</v>
      </c>
      <c r="E18" s="73">
        <v>23.247863247863247</v>
      </c>
      <c r="F18" s="96">
        <v>86.624203821656053</v>
      </c>
      <c r="G18" s="11">
        <v>173</v>
      </c>
      <c r="H18" s="73">
        <v>14.786324786324787</v>
      </c>
      <c r="I18" s="73">
        <v>96.648044692737429</v>
      </c>
      <c r="J18" s="11">
        <v>252</v>
      </c>
      <c r="K18" s="73">
        <v>21.53846153846154</v>
      </c>
      <c r="L18" s="96">
        <v>97.674418604651152</v>
      </c>
      <c r="M18" s="11">
        <v>195</v>
      </c>
      <c r="N18" s="73">
        <v>16.666666666666664</v>
      </c>
      <c r="O18" s="96">
        <v>93.75</v>
      </c>
      <c r="P18" s="11">
        <v>278</v>
      </c>
      <c r="Q18" s="73">
        <v>23.760683760683758</v>
      </c>
      <c r="R18" s="73">
        <v>84.498480243161083</v>
      </c>
    </row>
    <row r="19" spans="1:18" ht="15" customHeight="1" x14ac:dyDescent="0.2">
      <c r="A19" s="24" t="s">
        <v>19</v>
      </c>
      <c r="B19" s="25">
        <v>2675</v>
      </c>
      <c r="C19" s="97">
        <v>101.94359756097562</v>
      </c>
      <c r="D19" s="25">
        <v>721</v>
      </c>
      <c r="E19" s="75">
        <v>26.953271028037385</v>
      </c>
      <c r="F19" s="97">
        <v>94.495412844036693</v>
      </c>
      <c r="G19" s="25">
        <v>408</v>
      </c>
      <c r="H19" s="75">
        <v>15.252336448598131</v>
      </c>
      <c r="I19" s="75">
        <v>119.64809384164224</v>
      </c>
      <c r="J19" s="25">
        <v>618</v>
      </c>
      <c r="K19" s="75">
        <v>23.102803738317757</v>
      </c>
      <c r="L19" s="97">
        <v>107.85340314136124</v>
      </c>
      <c r="M19" s="25">
        <v>464</v>
      </c>
      <c r="N19" s="75">
        <v>17.345794392523363</v>
      </c>
      <c r="O19" s="97">
        <v>101.75438596491229</v>
      </c>
      <c r="P19" s="25">
        <v>464</v>
      </c>
      <c r="Q19" s="75">
        <v>17.345794392523363</v>
      </c>
      <c r="R19" s="75">
        <v>94.501018329938901</v>
      </c>
    </row>
    <row r="21" spans="1:18" ht="15" customHeight="1" x14ac:dyDescent="0.2">
      <c r="A21" s="59" t="s">
        <v>132</v>
      </c>
    </row>
  </sheetData>
  <mergeCells count="6">
    <mergeCell ref="J3:L3"/>
    <mergeCell ref="M3:O3"/>
    <mergeCell ref="P3:R3"/>
    <mergeCell ref="B3:C3"/>
    <mergeCell ref="D3:F3"/>
    <mergeCell ref="G3:I3"/>
  </mergeCells>
  <hyperlinks>
    <hyperlink ref="A21" location="Kazalo!A1" display="nazaj na kazalo" xr:uid="{00000000-0004-0000-1E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S26"/>
  <sheetViews>
    <sheetView showGridLines="0" workbookViewId="0">
      <selection activeCell="S39" sqref="S39"/>
    </sheetView>
  </sheetViews>
  <sheetFormatPr defaultColWidth="9.140625" defaultRowHeight="15" customHeight="1" x14ac:dyDescent="0.2"/>
  <cols>
    <col min="1" max="1" width="21" style="6" customWidth="1"/>
    <col min="2" max="3" width="7.5703125" style="6" customWidth="1"/>
    <col min="4" max="18" width="7" style="6" customWidth="1"/>
    <col min="19" max="16384" width="9.140625" style="6"/>
  </cols>
  <sheetData>
    <row r="1" spans="1:19" ht="15" customHeight="1" x14ac:dyDescent="0.2">
      <c r="A1" s="9" t="s">
        <v>137</v>
      </c>
      <c r="B1" s="1"/>
      <c r="C1" s="1"/>
      <c r="D1" s="1"/>
      <c r="E1" s="1"/>
      <c r="F1" s="1"/>
      <c r="G1" s="1"/>
      <c r="H1" s="1"/>
      <c r="I1" s="1"/>
    </row>
    <row r="2" spans="1:19" ht="15" customHeight="1" x14ac:dyDescent="0.2">
      <c r="A2" s="1"/>
      <c r="B2" s="1"/>
      <c r="C2" s="1"/>
      <c r="D2" s="1"/>
      <c r="E2" s="1"/>
      <c r="F2" s="1"/>
      <c r="G2" s="1"/>
      <c r="H2" s="1"/>
      <c r="I2" s="1"/>
    </row>
    <row r="3" spans="1:19" ht="15" customHeight="1" x14ac:dyDescent="0.2">
      <c r="A3" s="149"/>
      <c r="B3" s="318" t="s">
        <v>0</v>
      </c>
      <c r="C3" s="320"/>
      <c r="D3" s="318" t="s">
        <v>85</v>
      </c>
      <c r="E3" s="319"/>
      <c r="F3" s="319"/>
      <c r="G3" s="318" t="s">
        <v>86</v>
      </c>
      <c r="H3" s="319"/>
      <c r="I3" s="320"/>
      <c r="J3" s="319" t="s">
        <v>87</v>
      </c>
      <c r="K3" s="319"/>
      <c r="L3" s="319"/>
      <c r="M3" s="318" t="s">
        <v>88</v>
      </c>
      <c r="N3" s="319"/>
      <c r="O3" s="320"/>
      <c r="P3" s="319" t="s">
        <v>89</v>
      </c>
      <c r="Q3" s="319"/>
      <c r="R3" s="319"/>
    </row>
    <row r="4" spans="1:19" ht="15" customHeight="1" x14ac:dyDescent="0.2">
      <c r="A4" s="150" t="s">
        <v>74</v>
      </c>
      <c r="B4" s="155"/>
      <c r="C4" s="135" t="s">
        <v>605</v>
      </c>
      <c r="D4" s="155"/>
      <c r="E4" s="111"/>
      <c r="F4" s="135" t="s">
        <v>605</v>
      </c>
      <c r="G4" s="155"/>
      <c r="H4" s="111"/>
      <c r="I4" s="131" t="s">
        <v>605</v>
      </c>
      <c r="J4" s="155"/>
      <c r="K4" s="111"/>
      <c r="L4" s="135" t="s">
        <v>605</v>
      </c>
      <c r="M4" s="155"/>
      <c r="N4" s="111"/>
      <c r="O4" s="135" t="s">
        <v>605</v>
      </c>
      <c r="P4" s="155"/>
      <c r="Q4" s="111"/>
      <c r="R4" s="131" t="s">
        <v>605</v>
      </c>
    </row>
    <row r="5" spans="1:19" ht="15" customHeight="1" x14ac:dyDescent="0.2">
      <c r="A5" s="151" t="s">
        <v>45</v>
      </c>
      <c r="B5" s="156" t="s">
        <v>605</v>
      </c>
      <c r="C5" s="158" t="s">
        <v>606</v>
      </c>
      <c r="D5" s="156" t="s">
        <v>605</v>
      </c>
      <c r="E5" s="157" t="s">
        <v>58</v>
      </c>
      <c r="F5" s="158" t="s">
        <v>606</v>
      </c>
      <c r="G5" s="156" t="s">
        <v>605</v>
      </c>
      <c r="H5" s="157" t="s">
        <v>58</v>
      </c>
      <c r="I5" s="157" t="s">
        <v>606</v>
      </c>
      <c r="J5" s="156" t="s">
        <v>605</v>
      </c>
      <c r="K5" s="157" t="s">
        <v>58</v>
      </c>
      <c r="L5" s="158" t="s">
        <v>606</v>
      </c>
      <c r="M5" s="156" t="s">
        <v>605</v>
      </c>
      <c r="N5" s="157" t="s">
        <v>58</v>
      </c>
      <c r="O5" s="158" t="s">
        <v>606</v>
      </c>
      <c r="P5" s="156" t="s">
        <v>605</v>
      </c>
      <c r="Q5" s="157" t="s">
        <v>58</v>
      </c>
      <c r="R5" s="157" t="s">
        <v>606</v>
      </c>
    </row>
    <row r="6" spans="1:19" ht="15" customHeight="1" x14ac:dyDescent="0.2">
      <c r="A6" s="20" t="s">
        <v>7</v>
      </c>
      <c r="B6" s="21">
        <v>43231</v>
      </c>
      <c r="C6" s="94">
        <v>97.571489832306412</v>
      </c>
      <c r="D6" s="21">
        <v>10574</v>
      </c>
      <c r="E6" s="67">
        <v>24.459300039323633</v>
      </c>
      <c r="F6" s="94">
        <v>94.672754946727551</v>
      </c>
      <c r="G6" s="21">
        <v>6794</v>
      </c>
      <c r="H6" s="67">
        <v>15.715574472022393</v>
      </c>
      <c r="I6" s="67">
        <v>104.52307692307691</v>
      </c>
      <c r="J6" s="21">
        <v>9264</v>
      </c>
      <c r="K6" s="67">
        <v>21.429067104623996</v>
      </c>
      <c r="L6" s="94">
        <v>98.135593220338976</v>
      </c>
      <c r="M6" s="21">
        <v>7640</v>
      </c>
      <c r="N6" s="67">
        <v>17.67250352756124</v>
      </c>
      <c r="O6" s="94">
        <v>106.67411337615191</v>
      </c>
      <c r="P6" s="21">
        <v>8959</v>
      </c>
      <c r="Q6" s="67">
        <v>20.723554856468738</v>
      </c>
      <c r="R6" s="67">
        <v>89.268632921482663</v>
      </c>
      <c r="S6" s="7"/>
    </row>
    <row r="7" spans="1:19" ht="12.75" customHeight="1" x14ac:dyDescent="0.2">
      <c r="A7" s="10"/>
      <c r="B7" s="14"/>
      <c r="C7" s="95"/>
      <c r="D7" s="14"/>
      <c r="E7" s="70"/>
      <c r="F7" s="95"/>
      <c r="G7" s="14"/>
      <c r="H7" s="70"/>
      <c r="I7" s="70"/>
      <c r="J7" s="14"/>
      <c r="K7" s="70"/>
      <c r="L7" s="95"/>
      <c r="M7" s="14"/>
      <c r="N7" s="70"/>
      <c r="O7" s="95"/>
      <c r="P7" s="14"/>
      <c r="Q7" s="70"/>
      <c r="R7" s="70"/>
    </row>
    <row r="8" spans="1:19" ht="15" customHeight="1" x14ac:dyDescent="0.2">
      <c r="A8" s="61" t="s">
        <v>20</v>
      </c>
      <c r="B8" s="62">
        <v>23932</v>
      </c>
      <c r="C8" s="110">
        <v>94.305867517831103</v>
      </c>
      <c r="D8" s="62">
        <v>5849</v>
      </c>
      <c r="E8" s="71">
        <v>24.440080227310716</v>
      </c>
      <c r="F8" s="110">
        <v>95.791025221094003</v>
      </c>
      <c r="G8" s="62">
        <v>3634</v>
      </c>
      <c r="H8" s="71">
        <v>15.184689954872137</v>
      </c>
      <c r="I8" s="71">
        <v>100.24827586206897</v>
      </c>
      <c r="J8" s="62">
        <v>4930</v>
      </c>
      <c r="K8" s="71">
        <v>20.600033428046132</v>
      </c>
      <c r="L8" s="110">
        <v>91.943304737038417</v>
      </c>
      <c r="M8" s="62">
        <v>4103</v>
      </c>
      <c r="N8" s="71">
        <v>17.144409159284642</v>
      </c>
      <c r="O8" s="110">
        <v>101.4589515331355</v>
      </c>
      <c r="P8" s="62">
        <v>5416</v>
      </c>
      <c r="Q8" s="71">
        <v>22.63078723048638</v>
      </c>
      <c r="R8" s="71">
        <v>86.794871794871796</v>
      </c>
    </row>
    <row r="9" spans="1:19" ht="15" customHeight="1" x14ac:dyDescent="0.2">
      <c r="A9" s="41" t="s">
        <v>26</v>
      </c>
      <c r="B9" s="11">
        <v>3316</v>
      </c>
      <c r="C9" s="96">
        <v>94.661718526976884</v>
      </c>
      <c r="D9" s="11">
        <v>658</v>
      </c>
      <c r="E9" s="73">
        <v>19.843184559710494</v>
      </c>
      <c r="F9" s="96">
        <v>108.7603305785124</v>
      </c>
      <c r="G9" s="11">
        <v>409</v>
      </c>
      <c r="H9" s="73">
        <v>12.334137515078408</v>
      </c>
      <c r="I9" s="73">
        <v>109.35828877005346</v>
      </c>
      <c r="J9" s="11">
        <v>580</v>
      </c>
      <c r="K9" s="73">
        <v>17.490952955367913</v>
      </c>
      <c r="L9" s="96">
        <v>87.745839636913772</v>
      </c>
      <c r="M9" s="11">
        <v>536</v>
      </c>
      <c r="N9" s="73">
        <v>16.164053075995174</v>
      </c>
      <c r="O9" s="96">
        <v>89.333333333333329</v>
      </c>
      <c r="P9" s="11">
        <v>1133</v>
      </c>
      <c r="Q9" s="73">
        <v>34.167671893848009</v>
      </c>
      <c r="R9" s="73">
        <v>89.707046714172606</v>
      </c>
    </row>
    <row r="10" spans="1:19" ht="15" customHeight="1" x14ac:dyDescent="0.2">
      <c r="A10" s="41" t="s">
        <v>23</v>
      </c>
      <c r="B10" s="11">
        <v>1400</v>
      </c>
      <c r="C10" s="96">
        <v>97.833682739343118</v>
      </c>
      <c r="D10" s="11">
        <v>381</v>
      </c>
      <c r="E10" s="73">
        <v>27.214285714285712</v>
      </c>
      <c r="F10" s="96">
        <v>99.738219895287955</v>
      </c>
      <c r="G10" s="11">
        <v>205</v>
      </c>
      <c r="H10" s="73">
        <v>14.642857142857144</v>
      </c>
      <c r="I10" s="73">
        <v>111.41304347826086</v>
      </c>
      <c r="J10" s="11">
        <v>310</v>
      </c>
      <c r="K10" s="73">
        <v>22.142857142857142</v>
      </c>
      <c r="L10" s="96">
        <v>99.04153354632588</v>
      </c>
      <c r="M10" s="11">
        <v>229</v>
      </c>
      <c r="N10" s="73">
        <v>16.357142857142858</v>
      </c>
      <c r="O10" s="96">
        <v>88.759689922480618</v>
      </c>
      <c r="P10" s="11">
        <v>275</v>
      </c>
      <c r="Q10" s="73">
        <v>19.642857142857142</v>
      </c>
      <c r="R10" s="73">
        <v>93.5374149659864</v>
      </c>
    </row>
    <row r="11" spans="1:19" ht="15" customHeight="1" x14ac:dyDescent="0.2">
      <c r="A11" s="41" t="s">
        <v>22</v>
      </c>
      <c r="B11" s="11">
        <v>7294</v>
      </c>
      <c r="C11" s="96">
        <v>94.813466787989071</v>
      </c>
      <c r="D11" s="11">
        <v>1917</v>
      </c>
      <c r="E11" s="73">
        <v>26.281875514121193</v>
      </c>
      <c r="F11" s="96">
        <v>98.967475477542592</v>
      </c>
      <c r="G11" s="11">
        <v>1120</v>
      </c>
      <c r="H11" s="73">
        <v>15.355086372360843</v>
      </c>
      <c r="I11" s="73">
        <v>90.032154340836016</v>
      </c>
      <c r="J11" s="11">
        <v>1513</v>
      </c>
      <c r="K11" s="73">
        <v>20.74307650123389</v>
      </c>
      <c r="L11" s="96">
        <v>86.954022988505756</v>
      </c>
      <c r="M11" s="11">
        <v>1314</v>
      </c>
      <c r="N11" s="73">
        <v>18.01480669043049</v>
      </c>
      <c r="O11" s="96">
        <v>108.41584158415843</v>
      </c>
      <c r="P11" s="11">
        <v>1430</v>
      </c>
      <c r="Q11" s="73">
        <v>19.605154921853579</v>
      </c>
      <c r="R11" s="73">
        <v>91.666666666666657</v>
      </c>
    </row>
    <row r="12" spans="1:19" ht="15" customHeight="1" x14ac:dyDescent="0.2">
      <c r="A12" s="41" t="s">
        <v>21</v>
      </c>
      <c r="B12" s="11">
        <v>2298</v>
      </c>
      <c r="C12" s="96">
        <v>89.346811819595644</v>
      </c>
      <c r="D12" s="11">
        <v>604</v>
      </c>
      <c r="E12" s="73">
        <v>26.283724978241953</v>
      </c>
      <c r="F12" s="96">
        <v>86.40915593705293</v>
      </c>
      <c r="G12" s="11">
        <v>378</v>
      </c>
      <c r="H12" s="73">
        <v>16.449086161879894</v>
      </c>
      <c r="I12" s="73">
        <v>95.696202531645568</v>
      </c>
      <c r="J12" s="11">
        <v>527</v>
      </c>
      <c r="K12" s="73">
        <v>22.932985204525675</v>
      </c>
      <c r="L12" s="96">
        <v>94.107142857142861</v>
      </c>
      <c r="M12" s="11">
        <v>365</v>
      </c>
      <c r="N12" s="73">
        <v>15.883376849434292</v>
      </c>
      <c r="O12" s="96">
        <v>88.377723970944317</v>
      </c>
      <c r="P12" s="11">
        <v>424</v>
      </c>
      <c r="Q12" s="73">
        <v>18.45082680591819</v>
      </c>
      <c r="R12" s="73">
        <v>83.960396039603964</v>
      </c>
    </row>
    <row r="13" spans="1:19" ht="15" customHeight="1" x14ac:dyDescent="0.2">
      <c r="A13" s="41" t="s">
        <v>453</v>
      </c>
      <c r="B13" s="11">
        <v>1721</v>
      </c>
      <c r="C13" s="96">
        <v>96.037946428571431</v>
      </c>
      <c r="D13" s="11">
        <v>363</v>
      </c>
      <c r="E13" s="73">
        <v>21.092388146426497</v>
      </c>
      <c r="F13" s="96">
        <v>103.41880341880344</v>
      </c>
      <c r="G13" s="11">
        <v>246</v>
      </c>
      <c r="H13" s="73">
        <v>14.294015107495643</v>
      </c>
      <c r="I13" s="73">
        <v>138.20224719101125</v>
      </c>
      <c r="J13" s="11">
        <v>307</v>
      </c>
      <c r="K13" s="73">
        <v>17.838466008134805</v>
      </c>
      <c r="L13" s="96">
        <v>97.460317460317455</v>
      </c>
      <c r="M13" s="11">
        <v>278</v>
      </c>
      <c r="N13" s="73">
        <v>16.153399186519465</v>
      </c>
      <c r="O13" s="96">
        <v>108.59375</v>
      </c>
      <c r="P13" s="11">
        <v>527</v>
      </c>
      <c r="Q13" s="73">
        <v>30.621731551423593</v>
      </c>
      <c r="R13" s="73">
        <v>76.156069364161851</v>
      </c>
    </row>
    <row r="14" spans="1:19" ht="15" customHeight="1" x14ac:dyDescent="0.2">
      <c r="A14" s="41" t="s">
        <v>454</v>
      </c>
      <c r="B14" s="11">
        <v>883</v>
      </c>
      <c r="C14" s="96">
        <v>90.564102564102569</v>
      </c>
      <c r="D14" s="11">
        <v>226</v>
      </c>
      <c r="E14" s="73">
        <v>25.59456398640997</v>
      </c>
      <c r="F14" s="96">
        <v>77.13310580204778</v>
      </c>
      <c r="G14" s="11">
        <v>146</v>
      </c>
      <c r="H14" s="73">
        <v>16.534541336353342</v>
      </c>
      <c r="I14" s="73">
        <v>93.589743589743591</v>
      </c>
      <c r="J14" s="11">
        <v>198</v>
      </c>
      <c r="K14" s="73">
        <v>22.423556058890149</v>
      </c>
      <c r="L14" s="96">
        <v>97.058823529411768</v>
      </c>
      <c r="M14" s="11">
        <v>149</v>
      </c>
      <c r="N14" s="73">
        <v>16.874292185730464</v>
      </c>
      <c r="O14" s="96">
        <v>99.333333333333329</v>
      </c>
      <c r="P14" s="11">
        <v>164</v>
      </c>
      <c r="Q14" s="73">
        <v>18.573046432616081</v>
      </c>
      <c r="R14" s="73">
        <v>95.348837209302332</v>
      </c>
    </row>
    <row r="15" spans="1:19" ht="15" customHeight="1" x14ac:dyDescent="0.2">
      <c r="A15" s="41" t="s">
        <v>24</v>
      </c>
      <c r="B15" s="11">
        <v>5893</v>
      </c>
      <c r="C15" s="96">
        <v>95.7277452891488</v>
      </c>
      <c r="D15" s="11">
        <v>1440</v>
      </c>
      <c r="E15" s="73">
        <v>24.435771254030207</v>
      </c>
      <c r="F15" s="96">
        <v>93.628088426527952</v>
      </c>
      <c r="G15" s="11">
        <v>969</v>
      </c>
      <c r="H15" s="73">
        <v>16.443237739691156</v>
      </c>
      <c r="I15" s="73">
        <v>106.25</v>
      </c>
      <c r="J15" s="11">
        <v>1256</v>
      </c>
      <c r="K15" s="73">
        <v>21.313422704904124</v>
      </c>
      <c r="L15" s="96">
        <v>94.649585531273544</v>
      </c>
      <c r="M15" s="11">
        <v>1038</v>
      </c>
      <c r="N15" s="73">
        <v>17.614118445613439</v>
      </c>
      <c r="O15" s="96">
        <v>108.6910994764398</v>
      </c>
      <c r="P15" s="11">
        <v>1190</v>
      </c>
      <c r="Q15" s="73">
        <v>20.193449855761074</v>
      </c>
      <c r="R15" s="73">
        <v>83.567415730337075</v>
      </c>
    </row>
    <row r="16" spans="1:19" ht="15" customHeight="1" x14ac:dyDescent="0.2">
      <c r="A16" s="41" t="s">
        <v>25</v>
      </c>
      <c r="B16" s="11">
        <v>1127</v>
      </c>
      <c r="C16" s="96">
        <v>89.800796812749013</v>
      </c>
      <c r="D16" s="11">
        <v>260</v>
      </c>
      <c r="E16" s="73">
        <v>23.070097604259097</v>
      </c>
      <c r="F16" s="96">
        <v>86.378737541528238</v>
      </c>
      <c r="G16" s="11">
        <v>161</v>
      </c>
      <c r="H16" s="73">
        <v>14.285714285714285</v>
      </c>
      <c r="I16" s="73">
        <v>88.461538461538453</v>
      </c>
      <c r="J16" s="11">
        <v>239</v>
      </c>
      <c r="K16" s="73">
        <v>21.206743566992014</v>
      </c>
      <c r="L16" s="96">
        <v>98.760330578512395</v>
      </c>
      <c r="M16" s="11">
        <v>194</v>
      </c>
      <c r="N16" s="73">
        <v>17.213842058562555</v>
      </c>
      <c r="O16" s="96">
        <v>97</v>
      </c>
      <c r="P16" s="11">
        <v>273</v>
      </c>
      <c r="Q16" s="73">
        <v>24.22360248447205</v>
      </c>
      <c r="R16" s="73">
        <v>82.727272727272734</v>
      </c>
    </row>
    <row r="17" spans="1:18" ht="15" customHeight="1" x14ac:dyDescent="0.2">
      <c r="A17" s="41"/>
      <c r="B17" s="11"/>
      <c r="C17" s="96"/>
      <c r="D17" s="11"/>
      <c r="E17" s="73"/>
      <c r="F17" s="96"/>
      <c r="G17" s="11"/>
      <c r="H17" s="73"/>
      <c r="I17" s="73"/>
      <c r="J17" s="11"/>
      <c r="K17" s="73"/>
      <c r="L17" s="96"/>
      <c r="M17" s="11"/>
      <c r="N17" s="73"/>
      <c r="O17" s="96"/>
      <c r="P17" s="11"/>
      <c r="Q17" s="73"/>
      <c r="R17" s="73"/>
    </row>
    <row r="18" spans="1:18" ht="15" customHeight="1" x14ac:dyDescent="0.2">
      <c r="A18" s="61" t="s">
        <v>27</v>
      </c>
      <c r="B18" s="62">
        <v>17312</v>
      </c>
      <c r="C18" s="110">
        <v>98.722627737226276</v>
      </c>
      <c r="D18" s="62">
        <v>4265</v>
      </c>
      <c r="E18" s="71">
        <v>24.63609057301294</v>
      </c>
      <c r="F18" s="110">
        <v>97.641941391941387</v>
      </c>
      <c r="G18" s="62">
        <v>2877</v>
      </c>
      <c r="H18" s="71">
        <v>16.618530499075785</v>
      </c>
      <c r="I18" s="71">
        <v>107.87401574803151</v>
      </c>
      <c r="J18" s="62">
        <v>3697</v>
      </c>
      <c r="K18" s="71">
        <v>21.355129390018483</v>
      </c>
      <c r="L18" s="110">
        <v>96.653594771241842</v>
      </c>
      <c r="M18" s="62">
        <v>3052</v>
      </c>
      <c r="N18" s="71">
        <v>17.62939001848429</v>
      </c>
      <c r="O18" s="110">
        <v>102.10772833723654</v>
      </c>
      <c r="P18" s="62">
        <v>3421</v>
      </c>
      <c r="Q18" s="71">
        <v>19.760859519408502</v>
      </c>
      <c r="R18" s="71">
        <v>92.785462435584492</v>
      </c>
    </row>
    <row r="19" spans="1:18" ht="15" customHeight="1" x14ac:dyDescent="0.2">
      <c r="A19" s="41" t="s">
        <v>29</v>
      </c>
      <c r="B19" s="11">
        <v>2887</v>
      </c>
      <c r="C19" s="96">
        <v>101.33380133380135</v>
      </c>
      <c r="D19" s="11">
        <v>853</v>
      </c>
      <c r="E19" s="73">
        <v>29.546241773467269</v>
      </c>
      <c r="F19" s="96">
        <v>94.777777777777786</v>
      </c>
      <c r="G19" s="11">
        <v>583</v>
      </c>
      <c r="H19" s="73">
        <v>20.193972982334603</v>
      </c>
      <c r="I19" s="73">
        <v>117.54032258064515</v>
      </c>
      <c r="J19" s="11">
        <v>663</v>
      </c>
      <c r="K19" s="73">
        <v>22.96501558711465</v>
      </c>
      <c r="L19" s="96">
        <v>93.117977528089895</v>
      </c>
      <c r="M19" s="11">
        <v>487</v>
      </c>
      <c r="N19" s="73">
        <v>16.868721856598544</v>
      </c>
      <c r="O19" s="96">
        <v>106.79824561403508</v>
      </c>
      <c r="P19" s="11">
        <v>301</v>
      </c>
      <c r="Q19" s="73">
        <v>10.426047800484932</v>
      </c>
      <c r="R19" s="73">
        <v>105.61403508771929</v>
      </c>
    </row>
    <row r="20" spans="1:18" ht="15" customHeight="1" x14ac:dyDescent="0.2">
      <c r="A20" s="41" t="s">
        <v>30</v>
      </c>
      <c r="B20" s="11">
        <v>1524</v>
      </c>
      <c r="C20" s="96">
        <v>102.55720053835802</v>
      </c>
      <c r="D20" s="11">
        <v>515</v>
      </c>
      <c r="E20" s="73">
        <v>33.792650918635168</v>
      </c>
      <c r="F20" s="96">
        <v>114.95535714285714</v>
      </c>
      <c r="G20" s="11">
        <v>257</v>
      </c>
      <c r="H20" s="73">
        <v>16.863517060367453</v>
      </c>
      <c r="I20" s="73">
        <v>107.53138075313808</v>
      </c>
      <c r="J20" s="11">
        <v>322</v>
      </c>
      <c r="K20" s="73">
        <v>21.128608923884514</v>
      </c>
      <c r="L20" s="96">
        <v>93.877551020408163</v>
      </c>
      <c r="M20" s="11">
        <v>232</v>
      </c>
      <c r="N20" s="73">
        <v>15.223097112860891</v>
      </c>
      <c r="O20" s="96">
        <v>99.570815450643778</v>
      </c>
      <c r="P20" s="11">
        <v>198</v>
      </c>
      <c r="Q20" s="73">
        <v>12.992125984251967</v>
      </c>
      <c r="R20" s="73">
        <v>88.789237668161434</v>
      </c>
    </row>
    <row r="21" spans="1:18" ht="15" customHeight="1" x14ac:dyDescent="0.2">
      <c r="A21" s="41" t="s">
        <v>31</v>
      </c>
      <c r="B21" s="11">
        <v>2157</v>
      </c>
      <c r="C21" s="96">
        <v>95.147772386413763</v>
      </c>
      <c r="D21" s="11">
        <v>571</v>
      </c>
      <c r="E21" s="73">
        <v>26.471951784886414</v>
      </c>
      <c r="F21" s="96">
        <v>95.008319467554088</v>
      </c>
      <c r="G21" s="11">
        <v>366</v>
      </c>
      <c r="H21" s="73">
        <v>16.968011126564672</v>
      </c>
      <c r="I21" s="73">
        <v>104.57142857142858</v>
      </c>
      <c r="J21" s="11">
        <v>472</v>
      </c>
      <c r="K21" s="73">
        <v>21.882243857209087</v>
      </c>
      <c r="L21" s="96">
        <v>89.733840304182507</v>
      </c>
      <c r="M21" s="11">
        <v>356</v>
      </c>
      <c r="N21" s="73">
        <v>16.504404265183126</v>
      </c>
      <c r="O21" s="96">
        <v>102.29885057471265</v>
      </c>
      <c r="P21" s="11">
        <v>392</v>
      </c>
      <c r="Q21" s="73">
        <v>18.173388966156697</v>
      </c>
      <c r="R21" s="73">
        <v>88.687782805429862</v>
      </c>
    </row>
    <row r="22" spans="1:18" ht="15" customHeight="1" x14ac:dyDescent="0.2">
      <c r="A22" s="41" t="s">
        <v>28</v>
      </c>
      <c r="B22" s="11">
        <v>10744</v>
      </c>
      <c r="C22" s="96">
        <v>98.262301079202487</v>
      </c>
      <c r="D22" s="11">
        <v>2326</v>
      </c>
      <c r="E22" s="73">
        <v>21.649292628443785</v>
      </c>
      <c r="F22" s="96">
        <v>96.155436130632495</v>
      </c>
      <c r="G22" s="11">
        <v>1671</v>
      </c>
      <c r="H22" s="73">
        <v>15.552866716306776</v>
      </c>
      <c r="I22" s="73">
        <v>105.62579013906448</v>
      </c>
      <c r="J22" s="11">
        <v>2240</v>
      </c>
      <c r="K22" s="73">
        <v>20.848845867460909</v>
      </c>
      <c r="L22" s="96">
        <v>99.821746880570402</v>
      </c>
      <c r="M22" s="11">
        <v>1977</v>
      </c>
      <c r="N22" s="73">
        <v>18.400967982129561</v>
      </c>
      <c r="O22" s="96">
        <v>101.28073770491804</v>
      </c>
      <c r="P22" s="11">
        <v>2530</v>
      </c>
      <c r="Q22" s="73">
        <v>23.548026805658971</v>
      </c>
      <c r="R22" s="73">
        <v>92.436974789915965</v>
      </c>
    </row>
    <row r="23" spans="1:18" ht="15" customHeight="1" x14ac:dyDescent="0.2">
      <c r="A23" s="41"/>
      <c r="B23" s="11"/>
      <c r="C23" s="96"/>
      <c r="D23" s="11"/>
      <c r="E23" s="73"/>
      <c r="F23" s="96"/>
      <c r="G23" s="11"/>
      <c r="H23" s="73"/>
      <c r="I23" s="73"/>
      <c r="J23" s="11"/>
      <c r="K23" s="73"/>
      <c r="L23" s="96"/>
      <c r="M23" s="11"/>
      <c r="N23" s="73"/>
      <c r="O23" s="96"/>
      <c r="P23" s="11"/>
      <c r="Q23" s="73"/>
      <c r="R23" s="73"/>
    </row>
    <row r="24" spans="1:18" ht="15" customHeight="1" x14ac:dyDescent="0.2">
      <c r="A24" s="24" t="s">
        <v>50</v>
      </c>
      <c r="B24" s="25">
        <v>1987</v>
      </c>
      <c r="C24" s="97">
        <v>142.53945480631276</v>
      </c>
      <c r="D24" s="25">
        <v>460</v>
      </c>
      <c r="E24" s="75">
        <v>23.150478107700049</v>
      </c>
      <c r="F24" s="97">
        <v>66.187050359712231</v>
      </c>
      <c r="G24" s="25">
        <v>283</v>
      </c>
      <c r="H24" s="75">
        <v>14.242576748867638</v>
      </c>
      <c r="I24" s="75">
        <v>136.05769230769232</v>
      </c>
      <c r="J24" s="25">
        <v>637</v>
      </c>
      <c r="K24" s="75">
        <v>32.058379466532458</v>
      </c>
      <c r="L24" s="97">
        <v>251.77865612648222</v>
      </c>
      <c r="M24" s="25">
        <v>485</v>
      </c>
      <c r="N24" s="75">
        <v>24.408656265727227</v>
      </c>
      <c r="O24" s="97">
        <v>375.96899224806202</v>
      </c>
      <c r="P24" s="25">
        <v>122</v>
      </c>
      <c r="Q24" s="75">
        <v>6.1399094111726216</v>
      </c>
      <c r="R24" s="75">
        <v>111.92660550458714</v>
      </c>
    </row>
    <row r="26" spans="1:18" ht="15" customHeight="1" x14ac:dyDescent="0.2">
      <c r="A26" s="59" t="s">
        <v>132</v>
      </c>
    </row>
  </sheetData>
  <mergeCells count="6">
    <mergeCell ref="J3:L3"/>
    <mergeCell ref="M3:O3"/>
    <mergeCell ref="P3:R3"/>
    <mergeCell ref="B3:C3"/>
    <mergeCell ref="D3:F3"/>
    <mergeCell ref="G3:I3"/>
  </mergeCells>
  <hyperlinks>
    <hyperlink ref="A26" location="Kazalo!A1" display="nazaj na kazalo" xr:uid="{00000000-0004-0000-2000-000000000000}"/>
  </hyperlinks>
  <pageMargins left="0.31496062992125984" right="0.31496062992125984" top="0.98425196850393704" bottom="0.98425196850393704" header="0" footer="0"/>
  <pageSetup paperSize="9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26"/>
  <sheetViews>
    <sheetView showGridLines="0" zoomScaleNormal="100" workbookViewId="0">
      <selection activeCell="N40" sqref="N40"/>
    </sheetView>
  </sheetViews>
  <sheetFormatPr defaultColWidth="9.140625" defaultRowHeight="15" customHeight="1" x14ac:dyDescent="0.2"/>
  <cols>
    <col min="1" max="1" width="17.7109375" style="6" customWidth="1"/>
    <col min="2" max="3" width="7.5703125" style="6" customWidth="1"/>
    <col min="4" max="4" width="8.28515625" style="6" bestFit="1" customWidth="1"/>
    <col min="5" max="6" width="8.42578125" style="6" customWidth="1"/>
    <col min="7" max="8" width="11.7109375" style="6" customWidth="1"/>
    <col min="9" max="9" width="8.28515625" style="6" customWidth="1"/>
    <col min="10" max="10" width="9.140625" style="6"/>
    <col min="11" max="11" width="25.85546875" style="6" customWidth="1"/>
    <col min="12" max="12" width="9.140625" style="6"/>
    <col min="13" max="13" width="11.5703125" style="6" bestFit="1" customWidth="1"/>
    <col min="14" max="16384" width="9.140625" style="6"/>
  </cols>
  <sheetData>
    <row r="1" spans="1:13" ht="15" customHeight="1" x14ac:dyDescent="0.2">
      <c r="A1" s="9" t="s">
        <v>136</v>
      </c>
      <c r="B1" s="1"/>
      <c r="C1" s="1"/>
      <c r="D1" s="1"/>
      <c r="E1" s="1"/>
      <c r="F1" s="1"/>
      <c r="G1" s="1"/>
      <c r="H1" s="1"/>
      <c r="I1" s="1"/>
    </row>
    <row r="2" spans="1:13" ht="15" customHeight="1" x14ac:dyDescent="0.2">
      <c r="A2" s="1"/>
      <c r="B2" s="1"/>
      <c r="C2" s="1"/>
      <c r="D2" s="1"/>
      <c r="E2" s="1"/>
      <c r="F2" s="1"/>
      <c r="G2" s="1"/>
      <c r="H2" s="1"/>
      <c r="I2" s="1"/>
    </row>
    <row r="3" spans="1:13" ht="15" customHeight="1" x14ac:dyDescent="0.2">
      <c r="A3" s="149"/>
      <c r="B3" s="318" t="s">
        <v>131</v>
      </c>
      <c r="C3" s="319"/>
      <c r="D3" s="320"/>
      <c r="E3" s="318" t="s">
        <v>48</v>
      </c>
      <c r="F3" s="320"/>
      <c r="G3" s="319" t="s">
        <v>90</v>
      </c>
      <c r="H3" s="319"/>
      <c r="I3" s="2"/>
    </row>
    <row r="4" spans="1:13" ht="15" customHeight="1" x14ac:dyDescent="0.2">
      <c r="A4" s="150" t="s">
        <v>52</v>
      </c>
      <c r="B4" s="313" t="s">
        <v>44</v>
      </c>
      <c r="C4" s="314"/>
      <c r="D4" s="317"/>
      <c r="E4" s="134" t="s">
        <v>592</v>
      </c>
      <c r="F4" s="135" t="s">
        <v>607</v>
      </c>
      <c r="G4" s="314" t="s">
        <v>91</v>
      </c>
      <c r="H4" s="314"/>
      <c r="I4" s="2"/>
    </row>
    <row r="5" spans="1:13" ht="15" customHeight="1" x14ac:dyDescent="0.2">
      <c r="A5" s="151" t="s">
        <v>46</v>
      </c>
      <c r="B5" s="156" t="s">
        <v>584</v>
      </c>
      <c r="C5" s="157" t="s">
        <v>592</v>
      </c>
      <c r="D5" s="157" t="s">
        <v>607</v>
      </c>
      <c r="E5" s="160" t="s">
        <v>608</v>
      </c>
      <c r="F5" s="161" t="s">
        <v>609</v>
      </c>
      <c r="G5" s="157" t="s">
        <v>608</v>
      </c>
      <c r="H5" s="157" t="s">
        <v>592</v>
      </c>
      <c r="I5" s="2"/>
    </row>
    <row r="6" spans="1:13" ht="15" customHeight="1" x14ac:dyDescent="0.2">
      <c r="A6" s="20" t="s">
        <v>7</v>
      </c>
      <c r="B6" s="21">
        <v>12292</v>
      </c>
      <c r="C6" s="22">
        <v>12889</v>
      </c>
      <c r="D6" s="22">
        <v>13962.142857142857</v>
      </c>
      <c r="E6" s="66">
        <v>92.500358834505519</v>
      </c>
      <c r="F6" s="94">
        <v>95.562856276827716</v>
      </c>
      <c r="G6" s="67">
        <v>31.81351172401196</v>
      </c>
      <c r="H6" s="67">
        <v>29.796333541392144</v>
      </c>
      <c r="I6" s="2"/>
    </row>
    <row r="7" spans="1:13" ht="12.75" customHeight="1" x14ac:dyDescent="0.2">
      <c r="A7" s="10"/>
      <c r="B7" s="14"/>
      <c r="C7" s="15"/>
      <c r="D7" s="15"/>
      <c r="E7" s="69"/>
      <c r="F7" s="95"/>
      <c r="G7" s="70"/>
      <c r="H7" s="70"/>
      <c r="I7" s="2"/>
    </row>
    <row r="8" spans="1:13" ht="15" customHeight="1" x14ac:dyDescent="0.2">
      <c r="A8" s="17" t="s">
        <v>8</v>
      </c>
      <c r="B8" s="11">
        <v>1273</v>
      </c>
      <c r="C8" s="12">
        <v>1345</v>
      </c>
      <c r="D8" s="12">
        <v>1427.4285714285713</v>
      </c>
      <c r="E8" s="72">
        <v>85.887611749680715</v>
      </c>
      <c r="F8" s="96">
        <v>89.087018544935802</v>
      </c>
      <c r="G8" s="73">
        <v>31.151780385916055</v>
      </c>
      <c r="H8" s="73">
        <v>28.782366787930663</v>
      </c>
      <c r="I8" s="3"/>
    </row>
    <row r="9" spans="1:13" ht="15" customHeight="1" x14ac:dyDescent="0.2">
      <c r="A9" s="17" t="s">
        <v>9</v>
      </c>
      <c r="B9" s="11">
        <v>905</v>
      </c>
      <c r="C9" s="12">
        <v>889</v>
      </c>
      <c r="D9" s="12">
        <v>1050.7142857142858</v>
      </c>
      <c r="E9" s="72">
        <v>91.555097837281153</v>
      </c>
      <c r="F9" s="96">
        <v>100.72582854012599</v>
      </c>
      <c r="G9" s="73">
        <v>32.748735244519395</v>
      </c>
      <c r="H9" s="73">
        <v>29.672897196261683</v>
      </c>
      <c r="I9" s="3"/>
      <c r="L9" s="7"/>
      <c r="M9" s="8"/>
    </row>
    <row r="10" spans="1:13" ht="15" customHeight="1" x14ac:dyDescent="0.2">
      <c r="A10" s="17" t="s">
        <v>10</v>
      </c>
      <c r="B10" s="11">
        <v>1262</v>
      </c>
      <c r="C10" s="12">
        <v>1362</v>
      </c>
      <c r="D10" s="12">
        <v>1451.5714285714287</v>
      </c>
      <c r="E10" s="72">
        <v>100</v>
      </c>
      <c r="F10" s="96">
        <v>97.880743666313464</v>
      </c>
      <c r="G10" s="73">
        <v>49.010435408420292</v>
      </c>
      <c r="H10" s="73">
        <v>47.014152571625822</v>
      </c>
      <c r="I10" s="3"/>
      <c r="L10" s="7"/>
      <c r="M10" s="8"/>
    </row>
    <row r="11" spans="1:13" ht="15" customHeight="1" x14ac:dyDescent="0.2">
      <c r="A11" s="17" t="s">
        <v>11</v>
      </c>
      <c r="B11" s="11">
        <v>3490</v>
      </c>
      <c r="C11" s="12">
        <v>3674</v>
      </c>
      <c r="D11" s="12">
        <v>3738.1428571428573</v>
      </c>
      <c r="E11" s="72">
        <v>96.531791907514446</v>
      </c>
      <c r="F11" s="96">
        <v>98.795590123083898</v>
      </c>
      <c r="G11" s="73">
        <v>29.187116564417177</v>
      </c>
      <c r="H11" s="73">
        <v>28.151099532602863</v>
      </c>
      <c r="I11" s="4"/>
      <c r="L11" s="7"/>
      <c r="M11" s="8"/>
    </row>
    <row r="12" spans="1:13" ht="15" customHeight="1" x14ac:dyDescent="0.2">
      <c r="A12" s="17" t="s">
        <v>12</v>
      </c>
      <c r="B12" s="11">
        <v>1539</v>
      </c>
      <c r="C12" s="12">
        <v>1653</v>
      </c>
      <c r="D12" s="12">
        <v>1909.4285714285713</v>
      </c>
      <c r="E12" s="72">
        <v>86.228482003129898</v>
      </c>
      <c r="F12" s="96">
        <v>90.623093091057015</v>
      </c>
      <c r="G12" s="73">
        <v>30.501193317422437</v>
      </c>
      <c r="H12" s="73">
        <v>26.246427437281678</v>
      </c>
      <c r="I12" s="4"/>
      <c r="L12" s="7"/>
      <c r="M12" s="8"/>
    </row>
    <row r="13" spans="1:13" ht="15" customHeight="1" x14ac:dyDescent="0.2">
      <c r="A13" s="17" t="s">
        <v>13</v>
      </c>
      <c r="B13" s="11">
        <v>607</v>
      </c>
      <c r="C13" s="12">
        <v>620</v>
      </c>
      <c r="D13" s="12">
        <v>779.42857142857144</v>
      </c>
      <c r="E13" s="72">
        <v>80.310880829015545</v>
      </c>
      <c r="F13" s="96">
        <v>85.010906824555931</v>
      </c>
      <c r="G13" s="73">
        <v>30.038910505836576</v>
      </c>
      <c r="H13" s="73">
        <v>26.874729085392286</v>
      </c>
      <c r="I13" s="5"/>
      <c r="L13" s="7"/>
      <c r="M13" s="8"/>
    </row>
    <row r="14" spans="1:13" ht="15" customHeight="1" x14ac:dyDescent="0.2">
      <c r="A14" s="17" t="s">
        <v>14</v>
      </c>
      <c r="B14" s="11">
        <v>547</v>
      </c>
      <c r="C14" s="12">
        <v>550</v>
      </c>
      <c r="D14" s="12">
        <v>539.57142857142856</v>
      </c>
      <c r="E14" s="72">
        <v>101.10294117647058</v>
      </c>
      <c r="F14" s="96">
        <v>91.364296081277203</v>
      </c>
      <c r="G14" s="73">
        <v>38.663823738450603</v>
      </c>
      <c r="H14" s="73">
        <v>36.520584329349269</v>
      </c>
      <c r="I14" s="5"/>
      <c r="L14" s="7"/>
      <c r="M14" s="8"/>
    </row>
    <row r="15" spans="1:13" ht="15" customHeight="1" x14ac:dyDescent="0.2">
      <c r="A15" s="17" t="s">
        <v>15</v>
      </c>
      <c r="B15" s="11">
        <v>507</v>
      </c>
      <c r="C15" s="12">
        <v>565</v>
      </c>
      <c r="D15" s="12">
        <v>580.28571428571433</v>
      </c>
      <c r="E15" s="72">
        <v>89.682539682539684</v>
      </c>
      <c r="F15" s="96">
        <v>89.137590520079002</v>
      </c>
      <c r="G15" s="73">
        <v>26.119402985074625</v>
      </c>
      <c r="H15" s="73">
        <v>23.920406435224386</v>
      </c>
      <c r="I15" s="5"/>
      <c r="L15" s="7"/>
      <c r="M15" s="8"/>
    </row>
    <row r="16" spans="1:13" ht="15" customHeight="1" x14ac:dyDescent="0.2">
      <c r="A16" s="17" t="s">
        <v>16</v>
      </c>
      <c r="B16" s="11">
        <v>471</v>
      </c>
      <c r="C16" s="12">
        <v>517</v>
      </c>
      <c r="D16" s="12">
        <v>560.85714285714289</v>
      </c>
      <c r="E16" s="72">
        <v>86.31051752921536</v>
      </c>
      <c r="F16" s="96">
        <v>88.603024148047851</v>
      </c>
      <c r="G16" s="73">
        <v>34.927113702623906</v>
      </c>
      <c r="H16" s="73">
        <v>32.171748599875542</v>
      </c>
      <c r="I16" s="5"/>
      <c r="L16" s="7"/>
      <c r="M16" s="8"/>
    </row>
    <row r="17" spans="1:13" ht="15" customHeight="1" x14ac:dyDescent="0.2">
      <c r="A17" s="17" t="s">
        <v>17</v>
      </c>
      <c r="B17" s="11">
        <v>411</v>
      </c>
      <c r="C17" s="12">
        <v>430</v>
      </c>
      <c r="D17" s="12">
        <v>474.28571428571428</v>
      </c>
      <c r="E17" s="72">
        <v>106.96517412935323</v>
      </c>
      <c r="F17" s="96">
        <v>114.01098901098901</v>
      </c>
      <c r="G17" s="73">
        <v>22.609673790776153</v>
      </c>
      <c r="H17" s="73">
        <v>25.029103608847496</v>
      </c>
      <c r="I17" s="5"/>
      <c r="L17" s="7"/>
      <c r="M17" s="8"/>
    </row>
    <row r="18" spans="1:13" ht="15" customHeight="1" x14ac:dyDescent="0.2">
      <c r="A18" s="17" t="s">
        <v>18</v>
      </c>
      <c r="B18" s="11">
        <v>270</v>
      </c>
      <c r="C18" s="12">
        <v>265</v>
      </c>
      <c r="D18" s="12">
        <v>318.85714285714283</v>
      </c>
      <c r="E18" s="72">
        <v>72.404371584699462</v>
      </c>
      <c r="F18" s="96">
        <v>92.079207920792072</v>
      </c>
      <c r="G18" s="73">
        <v>28.887134964483032</v>
      </c>
      <c r="H18" s="73">
        <v>22.668947818648416</v>
      </c>
      <c r="I18" s="5"/>
      <c r="L18" s="7"/>
      <c r="M18" s="8"/>
    </row>
    <row r="19" spans="1:13" ht="15" customHeight="1" x14ac:dyDescent="0.2">
      <c r="A19" s="24" t="s">
        <v>19</v>
      </c>
      <c r="B19" s="25">
        <v>1010</v>
      </c>
      <c r="C19" s="26">
        <v>1019</v>
      </c>
      <c r="D19" s="26">
        <v>1131.5714285714287</v>
      </c>
      <c r="E19" s="74">
        <v>102.002002002002</v>
      </c>
      <c r="F19" s="97">
        <v>109.05961723805591</v>
      </c>
      <c r="G19" s="75">
        <v>39.115113547376659</v>
      </c>
      <c r="H19" s="75">
        <v>38.121960344182568</v>
      </c>
      <c r="I19" s="5"/>
      <c r="L19" s="7"/>
      <c r="M19" s="8"/>
    </row>
    <row r="20" spans="1:13" ht="15" customHeight="1" x14ac:dyDescent="0.2">
      <c r="B20" s="7"/>
    </row>
    <row r="21" spans="1:13" ht="15" customHeight="1" x14ac:dyDescent="0.2">
      <c r="A21" s="59" t="s">
        <v>132</v>
      </c>
    </row>
    <row r="22" spans="1:13" ht="15" customHeight="1" x14ac:dyDescent="0.2">
      <c r="A22" s="58"/>
    </row>
    <row r="23" spans="1:13" ht="15" customHeight="1" x14ac:dyDescent="0.2">
      <c r="A23" s="58"/>
    </row>
    <row r="24" spans="1:13" ht="15" customHeight="1" x14ac:dyDescent="0.2">
      <c r="A24" s="58"/>
    </row>
    <row r="25" spans="1:13" ht="15" customHeight="1" x14ac:dyDescent="0.2">
      <c r="A25" s="58"/>
    </row>
    <row r="26" spans="1:13" ht="15" customHeight="1" x14ac:dyDescent="0.2">
      <c r="A26" s="58"/>
    </row>
  </sheetData>
  <mergeCells count="5">
    <mergeCell ref="G3:H3"/>
    <mergeCell ref="G4:H4"/>
    <mergeCell ref="E3:F3"/>
    <mergeCell ref="B3:D3"/>
    <mergeCell ref="B4:D4"/>
  </mergeCells>
  <hyperlinks>
    <hyperlink ref="A21" location="Kazalo!A1" display="nazaj na kazalo" xr:uid="{00000000-0004-0000-2100-000000000000}"/>
  </hyperlinks>
  <pageMargins left="0.43307086614173229" right="0.43307086614173229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M26"/>
  <sheetViews>
    <sheetView showGridLines="0" workbookViewId="0">
      <selection activeCell="M41" sqref="M41"/>
    </sheetView>
  </sheetViews>
  <sheetFormatPr defaultColWidth="9.140625" defaultRowHeight="15" customHeight="1" x14ac:dyDescent="0.2"/>
  <cols>
    <col min="1" max="1" width="23.42578125" style="6" customWidth="1"/>
    <col min="2" max="4" width="7.5703125" style="6" customWidth="1"/>
    <col min="5" max="6" width="8.42578125" style="6" customWidth="1"/>
    <col min="7" max="8" width="11.7109375" style="6" customWidth="1"/>
    <col min="9" max="9" width="8.28515625" style="6" customWidth="1"/>
    <col min="10" max="10" width="9.140625" style="6"/>
    <col min="11" max="11" width="25.85546875" style="6" customWidth="1"/>
    <col min="12" max="12" width="9.140625" style="6"/>
    <col min="13" max="13" width="11.5703125" style="6" bestFit="1" customWidth="1"/>
    <col min="14" max="16384" width="9.140625" style="6"/>
  </cols>
  <sheetData>
    <row r="1" spans="1:13" ht="15" customHeight="1" x14ac:dyDescent="0.2">
      <c r="A1" s="9" t="s">
        <v>496</v>
      </c>
      <c r="B1" s="1"/>
      <c r="C1" s="1"/>
      <c r="D1" s="1"/>
      <c r="E1" s="1"/>
      <c r="F1" s="1"/>
      <c r="G1" s="1"/>
      <c r="H1" s="1"/>
      <c r="I1" s="1"/>
    </row>
    <row r="2" spans="1:13" ht="15" customHeight="1" x14ac:dyDescent="0.2">
      <c r="A2" s="1"/>
      <c r="B2" s="1"/>
      <c r="C2" s="1"/>
      <c r="D2" s="1"/>
      <c r="E2" s="1"/>
      <c r="F2" s="1"/>
      <c r="G2" s="1"/>
      <c r="H2" s="1"/>
      <c r="I2" s="1"/>
    </row>
    <row r="3" spans="1:13" ht="15" customHeight="1" x14ac:dyDescent="0.2">
      <c r="A3" s="149"/>
      <c r="B3" s="318" t="s">
        <v>131</v>
      </c>
      <c r="C3" s="319"/>
      <c r="D3" s="320"/>
      <c r="E3" s="318" t="s">
        <v>48</v>
      </c>
      <c r="F3" s="320"/>
      <c r="G3" s="319" t="s">
        <v>90</v>
      </c>
      <c r="H3" s="319"/>
      <c r="I3" s="2"/>
    </row>
    <row r="4" spans="1:13" ht="15" customHeight="1" x14ac:dyDescent="0.2">
      <c r="A4" s="150" t="s">
        <v>74</v>
      </c>
      <c r="B4" s="313" t="s">
        <v>44</v>
      </c>
      <c r="C4" s="314"/>
      <c r="D4" s="317"/>
      <c r="E4" s="134" t="s">
        <v>592</v>
      </c>
      <c r="F4" s="135" t="s">
        <v>607</v>
      </c>
      <c r="G4" s="314" t="s">
        <v>91</v>
      </c>
      <c r="H4" s="314"/>
      <c r="I4" s="2"/>
    </row>
    <row r="5" spans="1:13" ht="15" customHeight="1" x14ac:dyDescent="0.2">
      <c r="A5" s="151" t="s">
        <v>45</v>
      </c>
      <c r="B5" s="156" t="s">
        <v>584</v>
      </c>
      <c r="C5" s="157" t="s">
        <v>592</v>
      </c>
      <c r="D5" s="157" t="s">
        <v>607</v>
      </c>
      <c r="E5" s="160" t="s">
        <v>608</v>
      </c>
      <c r="F5" s="161" t="s">
        <v>609</v>
      </c>
      <c r="G5" s="157" t="s">
        <v>608</v>
      </c>
      <c r="H5" s="157" t="s">
        <v>592</v>
      </c>
      <c r="I5" s="2"/>
    </row>
    <row r="6" spans="1:13" ht="15" customHeight="1" x14ac:dyDescent="0.2">
      <c r="A6" s="20" t="s">
        <v>7</v>
      </c>
      <c r="B6" s="21">
        <v>12292</v>
      </c>
      <c r="C6" s="22">
        <v>12889</v>
      </c>
      <c r="D6" s="22">
        <v>13962.142857142857</v>
      </c>
      <c r="E6" s="208">
        <v>92.500358834505519</v>
      </c>
      <c r="F6" s="209">
        <v>95.562856276827716</v>
      </c>
      <c r="G6" s="193">
        <v>31.81351172401196</v>
      </c>
      <c r="H6" s="67">
        <v>29.796333541392144</v>
      </c>
      <c r="I6" s="2"/>
    </row>
    <row r="7" spans="1:13" ht="12.75" customHeight="1" x14ac:dyDescent="0.2">
      <c r="A7" s="10"/>
      <c r="B7" s="14"/>
      <c r="C7" s="15"/>
      <c r="D7" s="15"/>
      <c r="E7" s="210"/>
      <c r="F7" s="211"/>
      <c r="G7" s="194"/>
      <c r="H7" s="70"/>
      <c r="I7" s="2"/>
    </row>
    <row r="8" spans="1:13" ht="15" customHeight="1" x14ac:dyDescent="0.2">
      <c r="A8" s="61" t="s">
        <v>20</v>
      </c>
      <c r="B8" s="62">
        <v>6518</v>
      </c>
      <c r="C8" s="16">
        <v>6890</v>
      </c>
      <c r="D8" s="16">
        <v>7549.2857142857147</v>
      </c>
      <c r="E8" s="212">
        <v>88.800103106070367</v>
      </c>
      <c r="F8" s="213">
        <v>93.431753889674681</v>
      </c>
      <c r="G8" s="196">
        <v>30.676471751077372</v>
      </c>
      <c r="H8" s="71">
        <v>28.850180051921946</v>
      </c>
      <c r="I8" s="3"/>
    </row>
    <row r="9" spans="1:13" ht="15" customHeight="1" x14ac:dyDescent="0.2">
      <c r="A9" s="41" t="s">
        <v>26</v>
      </c>
      <c r="B9" s="11">
        <v>676</v>
      </c>
      <c r="C9" s="12">
        <v>751</v>
      </c>
      <c r="D9" s="12">
        <v>765.28571428571433</v>
      </c>
      <c r="E9" s="214">
        <v>89.298454221165287</v>
      </c>
      <c r="F9" s="215">
        <v>90.291589415135689</v>
      </c>
      <c r="G9" s="197">
        <v>24.173613107214717</v>
      </c>
      <c r="H9" s="73">
        <v>22.681969193597102</v>
      </c>
      <c r="I9" s="3"/>
      <c r="L9" s="7"/>
      <c r="M9" s="8"/>
    </row>
    <row r="10" spans="1:13" ht="15" customHeight="1" x14ac:dyDescent="0.2">
      <c r="A10" s="41" t="s">
        <v>23</v>
      </c>
      <c r="B10" s="11">
        <v>504</v>
      </c>
      <c r="C10" s="12">
        <v>511</v>
      </c>
      <c r="D10" s="12">
        <v>558.28571428571433</v>
      </c>
      <c r="E10" s="214">
        <v>102.40480961923848</v>
      </c>
      <c r="F10" s="215">
        <v>110.36430386896359</v>
      </c>
      <c r="G10" s="197">
        <v>35.821966977745873</v>
      </c>
      <c r="H10" s="73">
        <v>36.578382247673588</v>
      </c>
      <c r="I10" s="3"/>
      <c r="L10" s="7"/>
      <c r="M10" s="8"/>
    </row>
    <row r="11" spans="1:13" ht="15" customHeight="1" x14ac:dyDescent="0.2">
      <c r="A11" s="41" t="s">
        <v>22</v>
      </c>
      <c r="B11" s="11">
        <v>1966</v>
      </c>
      <c r="C11" s="12">
        <v>2131</v>
      </c>
      <c r="D11" s="12">
        <v>2376.5714285714284</v>
      </c>
      <c r="E11" s="214">
        <v>86.590816741162129</v>
      </c>
      <c r="F11" s="215">
        <v>90.329586794809131</v>
      </c>
      <c r="G11" s="197">
        <v>31.940298507462689</v>
      </c>
      <c r="H11" s="73">
        <v>29.288070368334253</v>
      </c>
      <c r="I11" s="4"/>
      <c r="L11" s="7"/>
      <c r="M11" s="8"/>
    </row>
    <row r="12" spans="1:13" ht="15" customHeight="1" x14ac:dyDescent="0.2">
      <c r="A12" s="41" t="s">
        <v>21</v>
      </c>
      <c r="B12" s="11">
        <v>623</v>
      </c>
      <c r="C12" s="12">
        <v>637</v>
      </c>
      <c r="D12" s="12">
        <v>785</v>
      </c>
      <c r="E12" s="214">
        <v>80.735107731305462</v>
      </c>
      <c r="F12" s="215">
        <v>85.379117464263516</v>
      </c>
      <c r="G12" s="197">
        <v>30.557707203718049</v>
      </c>
      <c r="H12" s="73">
        <v>27.539991353220927</v>
      </c>
      <c r="I12" s="4"/>
      <c r="L12" s="7"/>
      <c r="M12" s="8"/>
    </row>
    <row r="13" spans="1:13" ht="15" customHeight="1" x14ac:dyDescent="0.2">
      <c r="A13" s="41" t="s">
        <v>453</v>
      </c>
      <c r="B13" s="11">
        <v>423</v>
      </c>
      <c r="C13" s="12">
        <v>444</v>
      </c>
      <c r="D13" s="12">
        <v>478.71428571428572</v>
      </c>
      <c r="E13" s="214">
        <v>104.71698113207549</v>
      </c>
      <c r="F13" s="215">
        <v>112.33657391887361</v>
      </c>
      <c r="G13" s="197">
        <v>23.621169916434539</v>
      </c>
      <c r="H13" s="73">
        <v>26.025791324736225</v>
      </c>
      <c r="I13" s="5"/>
      <c r="L13" s="7"/>
      <c r="M13" s="8"/>
    </row>
    <row r="14" spans="1:13" ht="15" customHeight="1" x14ac:dyDescent="0.2">
      <c r="A14" s="41" t="s">
        <v>454</v>
      </c>
      <c r="B14" s="11">
        <v>297</v>
      </c>
      <c r="C14" s="12">
        <v>323</v>
      </c>
      <c r="D14" s="12">
        <v>318.14285714285717</v>
      </c>
      <c r="E14" s="214">
        <v>88.493150684931507</v>
      </c>
      <c r="F14" s="215">
        <v>95.17094017094017</v>
      </c>
      <c r="G14" s="197">
        <v>38.665254237288138</v>
      </c>
      <c r="H14" s="73">
        <v>36.00891861761427</v>
      </c>
      <c r="I14" s="5"/>
      <c r="L14" s="7"/>
      <c r="M14" s="8"/>
    </row>
    <row r="15" spans="1:13" ht="15" customHeight="1" x14ac:dyDescent="0.2">
      <c r="A15" s="41" t="s">
        <v>24</v>
      </c>
      <c r="B15" s="11">
        <v>1765</v>
      </c>
      <c r="C15" s="12">
        <v>1830</v>
      </c>
      <c r="D15" s="12">
        <v>1958.4285714285713</v>
      </c>
      <c r="E15" s="214">
        <v>89.837997054491908</v>
      </c>
      <c r="F15" s="215">
        <v>93.832991101984931</v>
      </c>
      <c r="G15" s="197">
        <v>33.121951219512198</v>
      </c>
      <c r="H15" s="73">
        <v>31.228668941979521</v>
      </c>
      <c r="I15" s="5"/>
      <c r="L15" s="7"/>
      <c r="M15" s="8"/>
    </row>
    <row r="16" spans="1:13" ht="15" customHeight="1" x14ac:dyDescent="0.2">
      <c r="A16" s="41" t="s">
        <v>25</v>
      </c>
      <c r="B16" s="11">
        <v>264</v>
      </c>
      <c r="C16" s="12">
        <v>263</v>
      </c>
      <c r="D16" s="12">
        <v>308.85714285714283</v>
      </c>
      <c r="E16" s="214">
        <v>76.67638483965014</v>
      </c>
      <c r="F16" s="215">
        <v>94</v>
      </c>
      <c r="G16" s="197">
        <v>27.550200803212849</v>
      </c>
      <c r="H16" s="73">
        <v>23.440285204991088</v>
      </c>
      <c r="I16" s="5"/>
      <c r="L16" s="7"/>
      <c r="M16" s="8"/>
    </row>
    <row r="17" spans="1:13" ht="15" customHeight="1" x14ac:dyDescent="0.2">
      <c r="A17" s="41"/>
      <c r="B17" s="11"/>
      <c r="C17" s="12"/>
      <c r="D17" s="12"/>
      <c r="E17" s="214"/>
      <c r="F17" s="215"/>
      <c r="G17" s="197"/>
      <c r="H17" s="73"/>
      <c r="I17" s="5"/>
      <c r="L17" s="7"/>
      <c r="M17" s="8"/>
    </row>
    <row r="18" spans="1:13" ht="15" customHeight="1" x14ac:dyDescent="0.2">
      <c r="A18" s="61" t="s">
        <v>27</v>
      </c>
      <c r="B18" s="62">
        <v>5514</v>
      </c>
      <c r="C18" s="16">
        <v>5739</v>
      </c>
      <c r="D18" s="16">
        <v>6013.8571428571431</v>
      </c>
      <c r="E18" s="212">
        <v>97.436332767402376</v>
      </c>
      <c r="F18" s="213">
        <v>99.3205143329008</v>
      </c>
      <c r="G18" s="196">
        <v>34.073816961703116</v>
      </c>
      <c r="H18" s="71">
        <v>33.034018304265238</v>
      </c>
      <c r="I18" s="5"/>
      <c r="L18" s="7"/>
      <c r="M18" s="8"/>
    </row>
    <row r="19" spans="1:13" ht="15" customHeight="1" x14ac:dyDescent="0.2">
      <c r="A19" s="41" t="s">
        <v>29</v>
      </c>
      <c r="B19" s="11">
        <v>1230</v>
      </c>
      <c r="C19" s="12">
        <v>1315</v>
      </c>
      <c r="D19" s="12">
        <v>1395.2857142857142</v>
      </c>
      <c r="E19" s="214">
        <v>98.946576373212949</v>
      </c>
      <c r="F19" s="215">
        <v>98.437814956661967</v>
      </c>
      <c r="G19" s="197">
        <v>47.961024900757849</v>
      </c>
      <c r="H19" s="73">
        <v>45.946890286512925</v>
      </c>
      <c r="I19" s="5"/>
      <c r="L19" s="7"/>
      <c r="M19" s="8"/>
    </row>
    <row r="20" spans="1:13" ht="15" customHeight="1" x14ac:dyDescent="0.2">
      <c r="A20" s="41" t="s">
        <v>30</v>
      </c>
      <c r="B20" s="11">
        <v>555</v>
      </c>
      <c r="C20" s="12">
        <v>562</v>
      </c>
      <c r="D20" s="12">
        <v>551</v>
      </c>
      <c r="E20" s="214">
        <v>102.18181818181817</v>
      </c>
      <c r="F20" s="215">
        <v>92.427510184519534</v>
      </c>
      <c r="G20" s="197">
        <v>38.088642659279785</v>
      </c>
      <c r="H20" s="73">
        <v>37.1447455386649</v>
      </c>
      <c r="I20" s="5"/>
      <c r="L20" s="7"/>
      <c r="M20" s="8"/>
    </row>
    <row r="21" spans="1:13" ht="15" customHeight="1" x14ac:dyDescent="0.2">
      <c r="A21" s="41" t="s">
        <v>31</v>
      </c>
      <c r="B21" s="11">
        <v>708</v>
      </c>
      <c r="C21" s="12">
        <v>699</v>
      </c>
      <c r="D21" s="12">
        <v>836.42857142857144</v>
      </c>
      <c r="E21" s="214">
        <v>97.083333333333329</v>
      </c>
      <c r="F21" s="215">
        <v>103.73848334514528</v>
      </c>
      <c r="G21" s="197">
        <v>32.447048219918884</v>
      </c>
      <c r="H21" s="73">
        <v>32.049518569463551</v>
      </c>
      <c r="I21" s="5"/>
      <c r="L21" s="7"/>
      <c r="M21" s="8"/>
    </row>
    <row r="22" spans="1:13" ht="15" customHeight="1" x14ac:dyDescent="0.2">
      <c r="A22" s="41" t="s">
        <v>28</v>
      </c>
      <c r="B22" s="11">
        <v>3021</v>
      </c>
      <c r="C22" s="12">
        <v>3163</v>
      </c>
      <c r="D22" s="12">
        <v>3231.1428571428573</v>
      </c>
      <c r="E22" s="214">
        <v>96.110604679428747</v>
      </c>
      <c r="F22" s="215">
        <v>99.87635785569195</v>
      </c>
      <c r="G22" s="197">
        <v>30.326207150755618</v>
      </c>
      <c r="H22" s="73">
        <v>29.241009522048628</v>
      </c>
      <c r="I22" s="5"/>
      <c r="L22" s="7"/>
      <c r="M22" s="8"/>
    </row>
    <row r="23" spans="1:13" ht="15" customHeight="1" x14ac:dyDescent="0.2">
      <c r="A23" s="41"/>
      <c r="B23" s="11"/>
      <c r="C23" s="12"/>
      <c r="D23" s="12"/>
      <c r="E23" s="214"/>
      <c r="F23" s="215"/>
      <c r="G23" s="197"/>
      <c r="H23" s="73"/>
      <c r="I23" s="5"/>
      <c r="L23" s="7"/>
      <c r="M23" s="8"/>
    </row>
    <row r="24" spans="1:13" ht="15" customHeight="1" x14ac:dyDescent="0.2">
      <c r="A24" s="24" t="s">
        <v>50</v>
      </c>
      <c r="B24" s="25">
        <v>260</v>
      </c>
      <c r="C24" s="26">
        <v>260</v>
      </c>
      <c r="D24" s="26">
        <v>399</v>
      </c>
      <c r="E24" s="216">
        <v>91.228070175438589</v>
      </c>
      <c r="F24" s="217">
        <v>83.92427884615384</v>
      </c>
      <c r="G24" s="218">
        <v>23.360655737704921</v>
      </c>
      <c r="H24" s="75">
        <v>12.987012987012985</v>
      </c>
      <c r="I24" s="5"/>
      <c r="L24" s="7"/>
      <c r="M24" s="8"/>
    </row>
    <row r="26" spans="1:13" ht="15" customHeight="1" x14ac:dyDescent="0.2">
      <c r="A26" s="59" t="s">
        <v>132</v>
      </c>
    </row>
  </sheetData>
  <mergeCells count="5">
    <mergeCell ref="G3:H3"/>
    <mergeCell ref="G4:H4"/>
    <mergeCell ref="B3:D3"/>
    <mergeCell ref="E3:F3"/>
    <mergeCell ref="B4:D4"/>
  </mergeCells>
  <hyperlinks>
    <hyperlink ref="A26" location="Kazalo!A1" display="nazaj na kazalo" xr:uid="{00000000-0004-0000-2300-000000000000}"/>
  </hyperlinks>
  <pageMargins left="0.43307086614173229" right="0.43307086614173229" top="0.98425196850393704" bottom="0.98425196850393704" header="0" footer="0"/>
  <pageSetup paperSize="9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M36"/>
  <sheetViews>
    <sheetView showGridLines="0" workbookViewId="0">
      <selection activeCell="P40" sqref="P40"/>
    </sheetView>
  </sheetViews>
  <sheetFormatPr defaultColWidth="9.140625" defaultRowHeight="15" customHeight="1" x14ac:dyDescent="0.2"/>
  <cols>
    <col min="1" max="1" width="17.7109375" style="6" customWidth="1"/>
    <col min="2" max="4" width="6.7109375" style="6" customWidth="1"/>
    <col min="5" max="5" width="12.42578125" style="6" bestFit="1" customWidth="1"/>
    <col min="6" max="6" width="11.85546875" style="6" customWidth="1"/>
    <col min="7" max="7" width="10.7109375" style="6" customWidth="1"/>
    <col min="8" max="8" width="10.5703125" style="6" bestFit="1" customWidth="1"/>
    <col min="9" max="9" width="10.28515625" style="6" bestFit="1" customWidth="1"/>
    <col min="10" max="10" width="8.85546875" style="6" customWidth="1"/>
    <col min="11" max="11" width="10.140625" style="6" customWidth="1"/>
    <col min="12" max="12" width="11.28515625" style="6" customWidth="1"/>
    <col min="13" max="13" width="11.5703125" style="6" bestFit="1" customWidth="1"/>
    <col min="14" max="16384" width="9.140625" style="6"/>
  </cols>
  <sheetData>
    <row r="1" spans="1:13" ht="15" customHeight="1" x14ac:dyDescent="0.2">
      <c r="A1" s="9" t="s">
        <v>507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5" customHeight="1" x14ac:dyDescent="0.2">
      <c r="A2" s="114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5" customHeight="1" x14ac:dyDescent="0.2">
      <c r="A3" s="149"/>
      <c r="B3" s="318"/>
      <c r="C3" s="319"/>
      <c r="D3" s="319"/>
      <c r="E3" s="170" t="s">
        <v>93</v>
      </c>
      <c r="F3" s="113" t="s">
        <v>234</v>
      </c>
      <c r="G3" s="162" t="s">
        <v>95</v>
      </c>
      <c r="H3" s="163"/>
      <c r="I3" s="171"/>
      <c r="J3" s="163"/>
      <c r="K3" s="163"/>
      <c r="L3" s="163"/>
    </row>
    <row r="4" spans="1:13" ht="15" customHeight="1" x14ac:dyDescent="0.2">
      <c r="A4" s="150"/>
      <c r="B4" s="313" t="s">
        <v>503</v>
      </c>
      <c r="C4" s="314"/>
      <c r="D4" s="314"/>
      <c r="E4" s="30" t="s">
        <v>96</v>
      </c>
      <c r="F4" s="2" t="s">
        <v>233</v>
      </c>
      <c r="G4" s="152" t="s">
        <v>66</v>
      </c>
      <c r="H4" s="153" t="s">
        <v>66</v>
      </c>
      <c r="I4" s="154"/>
      <c r="J4" s="314" t="s">
        <v>106</v>
      </c>
      <c r="K4" s="314"/>
      <c r="L4" s="314"/>
    </row>
    <row r="5" spans="1:13" ht="15" customHeight="1" x14ac:dyDescent="0.2">
      <c r="A5" s="150"/>
      <c r="B5" s="152"/>
      <c r="C5" s="153" t="s">
        <v>92</v>
      </c>
      <c r="D5" s="153"/>
      <c r="E5" s="30" t="s">
        <v>504</v>
      </c>
      <c r="F5" s="2" t="s">
        <v>97</v>
      </c>
      <c r="G5" s="152" t="s">
        <v>98</v>
      </c>
      <c r="H5" s="153" t="s">
        <v>98</v>
      </c>
      <c r="I5" s="154" t="s">
        <v>101</v>
      </c>
      <c r="J5" s="153"/>
      <c r="K5" s="153" t="s">
        <v>104</v>
      </c>
      <c r="L5" s="153" t="s">
        <v>105</v>
      </c>
    </row>
    <row r="6" spans="1:13" ht="15" customHeight="1" x14ac:dyDescent="0.2">
      <c r="A6" s="150" t="s">
        <v>52</v>
      </c>
      <c r="B6" s="155"/>
      <c r="C6" s="111"/>
      <c r="D6" s="131" t="s">
        <v>605</v>
      </c>
      <c r="E6" s="30" t="s">
        <v>94</v>
      </c>
      <c r="F6" s="2" t="s">
        <v>505</v>
      </c>
      <c r="G6" s="152" t="s">
        <v>99</v>
      </c>
      <c r="H6" s="153" t="s">
        <v>100</v>
      </c>
      <c r="I6" s="154" t="s">
        <v>66</v>
      </c>
      <c r="J6" s="153" t="s">
        <v>102</v>
      </c>
      <c r="K6" s="153" t="s">
        <v>103</v>
      </c>
      <c r="L6" s="153" t="s">
        <v>103</v>
      </c>
    </row>
    <row r="7" spans="1:13" ht="15" customHeight="1" x14ac:dyDescent="0.2">
      <c r="A7" s="151" t="s">
        <v>46</v>
      </c>
      <c r="B7" s="156" t="s">
        <v>592</v>
      </c>
      <c r="C7" s="157" t="s">
        <v>605</v>
      </c>
      <c r="D7" s="157" t="s">
        <v>606</v>
      </c>
      <c r="E7" s="172" t="s">
        <v>605</v>
      </c>
      <c r="F7" s="172" t="s">
        <v>605</v>
      </c>
      <c r="G7" s="157" t="s">
        <v>605</v>
      </c>
      <c r="H7" s="157" t="s">
        <v>605</v>
      </c>
      <c r="I7" s="173" t="s">
        <v>605</v>
      </c>
      <c r="J7" s="157" t="s">
        <v>605</v>
      </c>
      <c r="K7" s="157" t="s">
        <v>605</v>
      </c>
      <c r="L7" s="157" t="s">
        <v>605</v>
      </c>
    </row>
    <row r="8" spans="1:13" ht="15" customHeight="1" x14ac:dyDescent="0.2">
      <c r="A8" s="20" t="s">
        <v>7</v>
      </c>
      <c r="B8" s="21">
        <v>5970</v>
      </c>
      <c r="C8" s="22">
        <v>5978</v>
      </c>
      <c r="D8" s="67">
        <v>94.888888888888886</v>
      </c>
      <c r="E8" s="51">
        <v>40</v>
      </c>
      <c r="F8" s="51">
        <v>78</v>
      </c>
      <c r="G8" s="22">
        <v>6</v>
      </c>
      <c r="H8" s="22">
        <v>8</v>
      </c>
      <c r="I8" s="53">
        <v>24</v>
      </c>
      <c r="J8" s="22">
        <v>103</v>
      </c>
      <c r="K8" s="22">
        <v>1</v>
      </c>
      <c r="L8" s="22">
        <v>1</v>
      </c>
    </row>
    <row r="9" spans="1:13" ht="12.75" customHeight="1" x14ac:dyDescent="0.2">
      <c r="A9" s="10"/>
      <c r="B9" s="14"/>
      <c r="C9" s="15"/>
      <c r="D9" s="70"/>
      <c r="E9" s="52"/>
      <c r="F9" s="52"/>
      <c r="G9" s="15"/>
      <c r="H9" s="15"/>
      <c r="I9" s="54"/>
      <c r="J9" s="15"/>
      <c r="K9" s="15"/>
      <c r="L9" s="15"/>
    </row>
    <row r="10" spans="1:13" ht="15.75" customHeight="1" x14ac:dyDescent="0.2">
      <c r="A10" s="17" t="s">
        <v>8</v>
      </c>
      <c r="B10" s="11">
        <v>798</v>
      </c>
      <c r="C10" s="12">
        <v>793</v>
      </c>
      <c r="D10" s="73">
        <v>78.98406374501991</v>
      </c>
      <c r="E10" s="31" t="s">
        <v>247</v>
      </c>
      <c r="F10" s="31">
        <v>9</v>
      </c>
      <c r="G10" s="12">
        <v>1</v>
      </c>
      <c r="H10" s="12">
        <v>2</v>
      </c>
      <c r="I10" s="55">
        <v>6</v>
      </c>
      <c r="J10" s="12">
        <v>14</v>
      </c>
      <c r="K10" s="12">
        <v>1</v>
      </c>
      <c r="L10" s="12" t="s">
        <v>247</v>
      </c>
    </row>
    <row r="11" spans="1:13" ht="15" customHeight="1" x14ac:dyDescent="0.2">
      <c r="A11" s="17" t="s">
        <v>9</v>
      </c>
      <c r="B11" s="11">
        <v>379</v>
      </c>
      <c r="C11" s="12">
        <v>383</v>
      </c>
      <c r="D11" s="73">
        <v>103.7940379403794</v>
      </c>
      <c r="E11" s="31" t="s">
        <v>247</v>
      </c>
      <c r="F11" s="31">
        <v>3</v>
      </c>
      <c r="G11" s="12" t="s">
        <v>247</v>
      </c>
      <c r="H11" s="12" t="s">
        <v>247</v>
      </c>
      <c r="I11" s="55">
        <v>4</v>
      </c>
      <c r="J11" s="12">
        <v>6</v>
      </c>
      <c r="K11" s="12" t="s">
        <v>247</v>
      </c>
      <c r="L11" s="12" t="s">
        <v>247</v>
      </c>
      <c r="M11" s="8"/>
    </row>
    <row r="12" spans="1:13" ht="15" customHeight="1" x14ac:dyDescent="0.2">
      <c r="A12" s="17" t="s">
        <v>10</v>
      </c>
      <c r="B12" s="11">
        <v>328</v>
      </c>
      <c r="C12" s="12">
        <v>334</v>
      </c>
      <c r="D12" s="73">
        <v>110.59602649006624</v>
      </c>
      <c r="E12" s="31">
        <v>5</v>
      </c>
      <c r="F12" s="31">
        <v>1</v>
      </c>
      <c r="G12" s="12">
        <v>1</v>
      </c>
      <c r="H12" s="12">
        <v>3</v>
      </c>
      <c r="I12" s="55">
        <v>1</v>
      </c>
      <c r="J12" s="12">
        <v>8</v>
      </c>
      <c r="K12" s="12" t="s">
        <v>247</v>
      </c>
      <c r="L12" s="12" t="s">
        <v>247</v>
      </c>
      <c r="M12" s="8"/>
    </row>
    <row r="13" spans="1:13" ht="15" customHeight="1" x14ac:dyDescent="0.2">
      <c r="A13" s="17" t="s">
        <v>11</v>
      </c>
      <c r="B13" s="11">
        <v>1269</v>
      </c>
      <c r="C13" s="12">
        <v>1247</v>
      </c>
      <c r="D13" s="73">
        <v>99.441786283891545</v>
      </c>
      <c r="E13" s="31">
        <v>15</v>
      </c>
      <c r="F13" s="31">
        <v>17</v>
      </c>
      <c r="G13" s="12">
        <v>1</v>
      </c>
      <c r="H13" s="12">
        <v>1</v>
      </c>
      <c r="I13" s="55">
        <v>1</v>
      </c>
      <c r="J13" s="12">
        <v>28</v>
      </c>
      <c r="K13" s="12" t="s">
        <v>247</v>
      </c>
      <c r="L13" s="12" t="s">
        <v>247</v>
      </c>
      <c r="M13" s="8"/>
    </row>
    <row r="14" spans="1:13" ht="15" customHeight="1" x14ac:dyDescent="0.2">
      <c r="A14" s="17" t="s">
        <v>12</v>
      </c>
      <c r="B14" s="11">
        <v>657</v>
      </c>
      <c r="C14" s="12">
        <v>664</v>
      </c>
      <c r="D14" s="73">
        <v>94.9928469241774</v>
      </c>
      <c r="E14" s="31" t="s">
        <v>247</v>
      </c>
      <c r="F14" s="31">
        <v>19</v>
      </c>
      <c r="G14" s="12" t="s">
        <v>247</v>
      </c>
      <c r="H14" s="12" t="s">
        <v>247</v>
      </c>
      <c r="I14" s="55">
        <v>2</v>
      </c>
      <c r="J14" s="12">
        <v>9</v>
      </c>
      <c r="K14" s="12" t="s">
        <v>247</v>
      </c>
      <c r="L14" s="12" t="s">
        <v>247</v>
      </c>
      <c r="M14" s="8"/>
    </row>
    <row r="15" spans="1:13" ht="15" customHeight="1" x14ac:dyDescent="0.2">
      <c r="A15" s="17" t="s">
        <v>13</v>
      </c>
      <c r="B15" s="11">
        <v>539</v>
      </c>
      <c r="C15" s="12">
        <v>544</v>
      </c>
      <c r="D15" s="73">
        <v>96.625222024866787</v>
      </c>
      <c r="E15" s="31">
        <v>13</v>
      </c>
      <c r="F15" s="31">
        <v>9</v>
      </c>
      <c r="G15" s="12" t="s">
        <v>247</v>
      </c>
      <c r="H15" s="12" t="s">
        <v>247</v>
      </c>
      <c r="I15" s="55">
        <v>3</v>
      </c>
      <c r="J15" s="12">
        <v>10</v>
      </c>
      <c r="K15" s="12" t="s">
        <v>247</v>
      </c>
      <c r="L15" s="12">
        <v>1</v>
      </c>
      <c r="M15" s="8"/>
    </row>
    <row r="16" spans="1:13" ht="15" customHeight="1" x14ac:dyDescent="0.2">
      <c r="A16" s="17" t="s">
        <v>14</v>
      </c>
      <c r="B16" s="11">
        <v>164</v>
      </c>
      <c r="C16" s="12">
        <v>173</v>
      </c>
      <c r="D16" s="73">
        <v>97.19101123595506</v>
      </c>
      <c r="E16" s="31" t="s">
        <v>247</v>
      </c>
      <c r="F16" s="31">
        <v>1</v>
      </c>
      <c r="G16" s="12" t="s">
        <v>247</v>
      </c>
      <c r="H16" s="12" t="s">
        <v>247</v>
      </c>
      <c r="I16" s="55">
        <v>1</v>
      </c>
      <c r="J16" s="12">
        <v>1</v>
      </c>
      <c r="K16" s="12" t="s">
        <v>247</v>
      </c>
      <c r="L16" s="12" t="s">
        <v>247</v>
      </c>
      <c r="M16" s="8"/>
    </row>
    <row r="17" spans="1:13" ht="15" customHeight="1" x14ac:dyDescent="0.2">
      <c r="A17" s="17" t="s">
        <v>15</v>
      </c>
      <c r="B17" s="11">
        <v>373</v>
      </c>
      <c r="C17" s="12">
        <v>371</v>
      </c>
      <c r="D17" s="73">
        <v>88.755980861244026</v>
      </c>
      <c r="E17" s="31" t="s">
        <v>247</v>
      </c>
      <c r="F17" s="31">
        <v>3</v>
      </c>
      <c r="G17" s="12">
        <v>1</v>
      </c>
      <c r="H17" s="12" t="s">
        <v>247</v>
      </c>
      <c r="I17" s="55" t="s">
        <v>247</v>
      </c>
      <c r="J17" s="12">
        <v>3</v>
      </c>
      <c r="K17" s="12" t="s">
        <v>247</v>
      </c>
      <c r="L17" s="12" t="s">
        <v>247</v>
      </c>
      <c r="M17" s="8"/>
    </row>
    <row r="18" spans="1:13" ht="15" customHeight="1" x14ac:dyDescent="0.2">
      <c r="A18" s="17" t="s">
        <v>16</v>
      </c>
      <c r="B18" s="11">
        <v>304</v>
      </c>
      <c r="C18" s="12">
        <v>302</v>
      </c>
      <c r="D18" s="73">
        <v>100.66666666666666</v>
      </c>
      <c r="E18" s="31" t="s">
        <v>247</v>
      </c>
      <c r="F18" s="31" t="s">
        <v>247</v>
      </c>
      <c r="G18" s="12" t="s">
        <v>247</v>
      </c>
      <c r="H18" s="12" t="s">
        <v>247</v>
      </c>
      <c r="I18" s="55">
        <v>1</v>
      </c>
      <c r="J18" s="12">
        <v>4</v>
      </c>
      <c r="K18" s="12" t="s">
        <v>247</v>
      </c>
      <c r="L18" s="12" t="s">
        <v>247</v>
      </c>
      <c r="M18" s="8"/>
    </row>
    <row r="19" spans="1:13" ht="15" customHeight="1" x14ac:dyDescent="0.2">
      <c r="A19" s="17" t="s">
        <v>17</v>
      </c>
      <c r="B19" s="11">
        <v>312</v>
      </c>
      <c r="C19" s="12">
        <v>305</v>
      </c>
      <c r="D19" s="73">
        <v>83.106267029972742</v>
      </c>
      <c r="E19" s="31" t="s">
        <v>247</v>
      </c>
      <c r="F19" s="31">
        <v>6</v>
      </c>
      <c r="G19" s="12" t="s">
        <v>247</v>
      </c>
      <c r="H19" s="12" t="s">
        <v>247</v>
      </c>
      <c r="I19" s="55">
        <v>1</v>
      </c>
      <c r="J19" s="12">
        <v>3</v>
      </c>
      <c r="K19" s="12" t="s">
        <v>247</v>
      </c>
      <c r="L19" s="12" t="s">
        <v>247</v>
      </c>
      <c r="M19" s="8"/>
    </row>
    <row r="20" spans="1:13" ht="15" customHeight="1" x14ac:dyDescent="0.2">
      <c r="A20" s="17" t="s">
        <v>18</v>
      </c>
      <c r="B20" s="11">
        <v>187</v>
      </c>
      <c r="C20" s="12">
        <v>188</v>
      </c>
      <c r="D20" s="73">
        <v>94</v>
      </c>
      <c r="E20" s="31" t="s">
        <v>247</v>
      </c>
      <c r="F20" s="31">
        <v>2</v>
      </c>
      <c r="G20" s="12">
        <v>1</v>
      </c>
      <c r="H20" s="12">
        <v>1</v>
      </c>
      <c r="I20" s="55">
        <v>1</v>
      </c>
      <c r="J20" s="12">
        <v>2</v>
      </c>
      <c r="K20" s="12" t="s">
        <v>247</v>
      </c>
      <c r="L20" s="12" t="s">
        <v>247</v>
      </c>
      <c r="M20" s="8"/>
    </row>
    <row r="21" spans="1:13" ht="15" customHeight="1" x14ac:dyDescent="0.2">
      <c r="A21" s="24" t="s">
        <v>19</v>
      </c>
      <c r="B21" s="25">
        <v>660</v>
      </c>
      <c r="C21" s="26">
        <v>674</v>
      </c>
      <c r="D21" s="75">
        <v>104.3343653250774</v>
      </c>
      <c r="E21" s="32">
        <v>7</v>
      </c>
      <c r="F21" s="32">
        <v>8</v>
      </c>
      <c r="G21" s="26">
        <v>1</v>
      </c>
      <c r="H21" s="26">
        <v>1</v>
      </c>
      <c r="I21" s="56">
        <v>3</v>
      </c>
      <c r="J21" s="26">
        <v>15</v>
      </c>
      <c r="K21" s="26" t="s">
        <v>247</v>
      </c>
      <c r="L21" s="26" t="s">
        <v>247</v>
      </c>
      <c r="M21" s="8"/>
    </row>
    <row r="22" spans="1:13" ht="15" customHeight="1" x14ac:dyDescent="0.2">
      <c r="E22" s="7"/>
    </row>
    <row r="23" spans="1:13" ht="15" customHeight="1" x14ac:dyDescent="0.2">
      <c r="A23" s="59" t="s">
        <v>132</v>
      </c>
      <c r="E23" s="7"/>
    </row>
    <row r="24" spans="1:13" ht="15" customHeight="1" x14ac:dyDescent="0.25">
      <c r="C24" s="40"/>
    </row>
    <row r="25" spans="1:13" ht="15" customHeight="1" x14ac:dyDescent="0.2">
      <c r="A25" s="178"/>
      <c r="B25" s="178"/>
    </row>
    <row r="27" spans="1:13" s="58" customFormat="1" ht="15" customHeight="1" x14ac:dyDescent="0.2">
      <c r="C27" s="207"/>
      <c r="D27" s="207"/>
      <c r="H27" s="207"/>
      <c r="I27" s="207"/>
      <c r="J27" s="207"/>
    </row>
    <row r="28" spans="1:13" s="58" customFormat="1" ht="15" customHeight="1" x14ac:dyDescent="0.2"/>
    <row r="29" spans="1:13" s="58" customFormat="1" ht="15" customHeight="1" x14ac:dyDescent="0.2"/>
    <row r="30" spans="1:13" s="58" customFormat="1" ht="15" customHeight="1" x14ac:dyDescent="0.2"/>
    <row r="31" spans="1:13" s="58" customFormat="1" ht="15" customHeight="1" x14ac:dyDescent="0.2"/>
    <row r="32" spans="1:13" s="58" customFormat="1" ht="15" customHeight="1" x14ac:dyDescent="0.2"/>
    <row r="33" s="58" customFormat="1" ht="15" customHeight="1" x14ac:dyDescent="0.2"/>
    <row r="34" s="58" customFormat="1" ht="15" customHeight="1" x14ac:dyDescent="0.2"/>
    <row r="35" s="58" customFormat="1" ht="15" customHeight="1" x14ac:dyDescent="0.2"/>
    <row r="36" s="58" customFormat="1" ht="15" customHeight="1" x14ac:dyDescent="0.2"/>
  </sheetData>
  <mergeCells count="3">
    <mergeCell ref="B3:D3"/>
    <mergeCell ref="B4:D4"/>
    <mergeCell ref="J4:L4"/>
  </mergeCells>
  <hyperlinks>
    <hyperlink ref="A23" location="Kazalo!A1" display="nazaj na kazalo" xr:uid="{00000000-0004-0000-24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N28"/>
  <sheetViews>
    <sheetView showGridLines="0" workbookViewId="0">
      <selection activeCell="X41" sqref="X41"/>
    </sheetView>
  </sheetViews>
  <sheetFormatPr defaultColWidth="9.140625" defaultRowHeight="12.75" x14ac:dyDescent="0.2"/>
  <cols>
    <col min="1" max="1" width="39.140625" customWidth="1"/>
    <col min="2" max="2" width="7.28515625" customWidth="1"/>
    <col min="3" max="14" width="5.42578125" customWidth="1"/>
    <col min="15" max="15" width="3.5703125" customWidth="1"/>
    <col min="16" max="16" width="5.85546875" customWidth="1"/>
    <col min="18" max="23" width="5" customWidth="1"/>
    <col min="25" max="28" width="5" customWidth="1"/>
    <col min="30" max="32" width="5" customWidth="1"/>
  </cols>
  <sheetData>
    <row r="1" spans="1:14" x14ac:dyDescent="0.2">
      <c r="A1" s="9" t="s">
        <v>596</v>
      </c>
    </row>
    <row r="3" spans="1:14" ht="15" customHeight="1" x14ac:dyDescent="0.2">
      <c r="A3" s="321" t="s">
        <v>248</v>
      </c>
      <c r="B3" s="323" t="s">
        <v>249</v>
      </c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</row>
    <row r="4" spans="1:14" ht="15" customHeight="1" x14ac:dyDescent="0.2">
      <c r="A4" s="322"/>
      <c r="B4" s="219" t="s">
        <v>232</v>
      </c>
      <c r="C4" s="125" t="s">
        <v>235</v>
      </c>
      <c r="D4" s="125" t="s">
        <v>236</v>
      </c>
      <c r="E4" s="125" t="s">
        <v>237</v>
      </c>
      <c r="F4" s="125" t="s">
        <v>238</v>
      </c>
      <c r="G4" s="125" t="s">
        <v>239</v>
      </c>
      <c r="H4" s="125" t="s">
        <v>240</v>
      </c>
      <c r="I4" s="125" t="s">
        <v>241</v>
      </c>
      <c r="J4" s="125" t="s">
        <v>242</v>
      </c>
      <c r="K4" s="125" t="s">
        <v>243</v>
      </c>
      <c r="L4" s="125" t="s">
        <v>244</v>
      </c>
      <c r="M4" s="125" t="s">
        <v>245</v>
      </c>
      <c r="N4" s="125" t="s">
        <v>246</v>
      </c>
    </row>
    <row r="5" spans="1:14" ht="15" customHeight="1" x14ac:dyDescent="0.2">
      <c r="A5" s="64" t="s">
        <v>250</v>
      </c>
      <c r="B5" s="220">
        <v>430</v>
      </c>
      <c r="C5" s="221">
        <v>36</v>
      </c>
      <c r="D5" s="221">
        <v>25</v>
      </c>
      <c r="E5" s="221">
        <v>32</v>
      </c>
      <c r="F5" s="221">
        <v>88</v>
      </c>
      <c r="G5" s="221">
        <v>52</v>
      </c>
      <c r="H5" s="221">
        <v>80</v>
      </c>
      <c r="I5" s="221">
        <v>19</v>
      </c>
      <c r="J5" s="221">
        <v>10</v>
      </c>
      <c r="K5" s="221">
        <v>19</v>
      </c>
      <c r="L5" s="221">
        <v>15</v>
      </c>
      <c r="M5" s="221">
        <v>14</v>
      </c>
      <c r="N5" s="221">
        <v>40</v>
      </c>
    </row>
    <row r="6" spans="1:14" ht="15" customHeight="1" x14ac:dyDescent="0.2">
      <c r="A6" s="126"/>
      <c r="B6" s="220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</row>
    <row r="7" spans="1:14" ht="15" customHeight="1" x14ac:dyDescent="0.2">
      <c r="A7" s="127" t="s">
        <v>251</v>
      </c>
      <c r="B7" s="220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</row>
    <row r="8" spans="1:14" ht="22.5" x14ac:dyDescent="0.2">
      <c r="A8" s="129" t="s">
        <v>515</v>
      </c>
      <c r="B8" s="220">
        <v>25</v>
      </c>
      <c r="C8" s="222" t="s">
        <v>247</v>
      </c>
      <c r="D8" s="222" t="s">
        <v>247</v>
      </c>
      <c r="E8" s="222" t="s">
        <v>247</v>
      </c>
      <c r="F8" s="222" t="s">
        <v>247</v>
      </c>
      <c r="G8" s="222">
        <v>5</v>
      </c>
      <c r="H8" s="222">
        <v>18</v>
      </c>
      <c r="I8" s="222" t="s">
        <v>247</v>
      </c>
      <c r="J8" s="222" t="s">
        <v>247</v>
      </c>
      <c r="K8" s="222" t="s">
        <v>247</v>
      </c>
      <c r="L8" s="222" t="s">
        <v>247</v>
      </c>
      <c r="M8" s="222">
        <v>1</v>
      </c>
      <c r="N8" s="222">
        <v>1</v>
      </c>
    </row>
    <row r="9" spans="1:14" x14ac:dyDescent="0.2">
      <c r="A9" s="129" t="s">
        <v>545</v>
      </c>
      <c r="B9" s="220">
        <v>4</v>
      </c>
      <c r="C9" s="222" t="s">
        <v>247</v>
      </c>
      <c r="D9" s="222" t="s">
        <v>247</v>
      </c>
      <c r="E9" s="222">
        <v>1</v>
      </c>
      <c r="F9" s="222" t="s">
        <v>247</v>
      </c>
      <c r="G9" s="222" t="s">
        <v>247</v>
      </c>
      <c r="H9" s="222" t="s">
        <v>247</v>
      </c>
      <c r="I9" s="222" t="s">
        <v>247</v>
      </c>
      <c r="J9" s="222" t="s">
        <v>247</v>
      </c>
      <c r="K9" s="222" t="s">
        <v>247</v>
      </c>
      <c r="L9" s="222" t="s">
        <v>247</v>
      </c>
      <c r="M9" s="222">
        <v>3</v>
      </c>
      <c r="N9" s="222" t="s">
        <v>247</v>
      </c>
    </row>
    <row r="10" spans="1:14" ht="22.5" x14ac:dyDescent="0.2">
      <c r="A10" s="129" t="s">
        <v>510</v>
      </c>
      <c r="B10" s="220">
        <v>17</v>
      </c>
      <c r="C10" s="222" t="s">
        <v>247</v>
      </c>
      <c r="D10" s="222" t="s">
        <v>247</v>
      </c>
      <c r="E10" s="222" t="s">
        <v>247</v>
      </c>
      <c r="F10" s="222" t="s">
        <v>247</v>
      </c>
      <c r="G10" s="222" t="s">
        <v>247</v>
      </c>
      <c r="H10" s="222">
        <v>17</v>
      </c>
      <c r="I10" s="222" t="s">
        <v>247</v>
      </c>
      <c r="J10" s="222" t="s">
        <v>247</v>
      </c>
      <c r="K10" s="222" t="s">
        <v>247</v>
      </c>
      <c r="L10" s="222" t="s">
        <v>247</v>
      </c>
      <c r="M10" s="222" t="s">
        <v>247</v>
      </c>
      <c r="N10" s="222" t="s">
        <v>247</v>
      </c>
    </row>
    <row r="11" spans="1:14" x14ac:dyDescent="0.2">
      <c r="A11" s="129" t="s">
        <v>509</v>
      </c>
      <c r="B11" s="220">
        <v>25</v>
      </c>
      <c r="C11" s="222">
        <v>1</v>
      </c>
      <c r="D11" s="222">
        <v>2</v>
      </c>
      <c r="E11" s="222">
        <v>5</v>
      </c>
      <c r="F11" s="222">
        <v>3</v>
      </c>
      <c r="G11" s="222">
        <v>3</v>
      </c>
      <c r="H11" s="222">
        <v>3</v>
      </c>
      <c r="I11" s="222">
        <v>5</v>
      </c>
      <c r="J11" s="222" t="s">
        <v>247</v>
      </c>
      <c r="K11" s="222" t="s">
        <v>247</v>
      </c>
      <c r="L11" s="222" t="s">
        <v>247</v>
      </c>
      <c r="M11" s="222">
        <v>1</v>
      </c>
      <c r="N11" s="222">
        <v>2</v>
      </c>
    </row>
    <row r="12" spans="1:14" ht="22.5" x14ac:dyDescent="0.2">
      <c r="A12" s="129" t="s">
        <v>546</v>
      </c>
      <c r="B12" s="220">
        <v>1</v>
      </c>
      <c r="C12" s="222" t="s">
        <v>247</v>
      </c>
      <c r="D12" s="222" t="s">
        <v>247</v>
      </c>
      <c r="E12" s="222" t="s">
        <v>247</v>
      </c>
      <c r="F12" s="222" t="s">
        <v>247</v>
      </c>
      <c r="G12" s="222" t="s">
        <v>247</v>
      </c>
      <c r="H12" s="222" t="s">
        <v>247</v>
      </c>
      <c r="I12" s="222" t="s">
        <v>247</v>
      </c>
      <c r="J12" s="222" t="s">
        <v>247</v>
      </c>
      <c r="K12" s="222" t="s">
        <v>247</v>
      </c>
      <c r="L12" s="222" t="s">
        <v>247</v>
      </c>
      <c r="M12" s="222" t="s">
        <v>247</v>
      </c>
      <c r="N12" s="222">
        <v>1</v>
      </c>
    </row>
    <row r="13" spans="1:14" x14ac:dyDescent="0.2">
      <c r="A13" s="129" t="s">
        <v>516</v>
      </c>
      <c r="B13" s="220">
        <v>45</v>
      </c>
      <c r="C13" s="222">
        <v>6</v>
      </c>
      <c r="D13" s="222">
        <v>4</v>
      </c>
      <c r="E13" s="222">
        <v>5</v>
      </c>
      <c r="F13" s="222">
        <v>3</v>
      </c>
      <c r="G13" s="222">
        <v>8</v>
      </c>
      <c r="H13" s="222">
        <v>6</v>
      </c>
      <c r="I13" s="222">
        <v>1</v>
      </c>
      <c r="J13" s="222">
        <v>1</v>
      </c>
      <c r="K13" s="222">
        <v>6</v>
      </c>
      <c r="L13" s="222" t="s">
        <v>247</v>
      </c>
      <c r="M13" s="222">
        <v>3</v>
      </c>
      <c r="N13" s="222">
        <v>2</v>
      </c>
    </row>
    <row r="14" spans="1:14" x14ac:dyDescent="0.2">
      <c r="A14" s="129" t="s">
        <v>517</v>
      </c>
      <c r="B14" s="220">
        <v>7</v>
      </c>
      <c r="C14" s="222">
        <v>2</v>
      </c>
      <c r="D14" s="222" t="s">
        <v>247</v>
      </c>
      <c r="E14" s="222" t="s">
        <v>247</v>
      </c>
      <c r="F14" s="222">
        <v>2</v>
      </c>
      <c r="G14" s="222" t="s">
        <v>247</v>
      </c>
      <c r="H14" s="222" t="s">
        <v>247</v>
      </c>
      <c r="I14" s="222">
        <v>1</v>
      </c>
      <c r="J14" s="222">
        <v>1</v>
      </c>
      <c r="K14" s="222">
        <v>1</v>
      </c>
      <c r="L14" s="222" t="s">
        <v>247</v>
      </c>
      <c r="M14" s="222" t="s">
        <v>247</v>
      </c>
      <c r="N14" s="222" t="s">
        <v>247</v>
      </c>
    </row>
    <row r="15" spans="1:14" ht="22.5" x14ac:dyDescent="0.2">
      <c r="A15" s="129" t="s">
        <v>500</v>
      </c>
      <c r="B15" s="220">
        <v>1</v>
      </c>
      <c r="C15" s="222" t="s">
        <v>247</v>
      </c>
      <c r="D15" s="222" t="s">
        <v>247</v>
      </c>
      <c r="E15" s="222" t="s">
        <v>247</v>
      </c>
      <c r="F15" s="222" t="s">
        <v>247</v>
      </c>
      <c r="G15" s="222">
        <v>1</v>
      </c>
      <c r="H15" s="222" t="s">
        <v>247</v>
      </c>
      <c r="I15" s="222" t="s">
        <v>247</v>
      </c>
      <c r="J15" s="222" t="s">
        <v>247</v>
      </c>
      <c r="K15" s="222" t="s">
        <v>247</v>
      </c>
      <c r="L15" s="222" t="s">
        <v>247</v>
      </c>
      <c r="M15" s="222" t="s">
        <v>247</v>
      </c>
      <c r="N15" s="222" t="s">
        <v>247</v>
      </c>
    </row>
    <row r="16" spans="1:14" x14ac:dyDescent="0.2">
      <c r="A16" s="129" t="s">
        <v>511</v>
      </c>
      <c r="B16" s="220">
        <v>9</v>
      </c>
      <c r="C16" s="222">
        <v>2</v>
      </c>
      <c r="D16" s="222">
        <v>1</v>
      </c>
      <c r="E16" s="222">
        <v>1</v>
      </c>
      <c r="F16" s="222" t="s">
        <v>247</v>
      </c>
      <c r="G16" s="222" t="s">
        <v>247</v>
      </c>
      <c r="H16" s="222" t="s">
        <v>247</v>
      </c>
      <c r="I16" s="222" t="s">
        <v>247</v>
      </c>
      <c r="J16" s="222" t="s">
        <v>247</v>
      </c>
      <c r="K16" s="222" t="s">
        <v>247</v>
      </c>
      <c r="L16" s="222" t="s">
        <v>247</v>
      </c>
      <c r="M16" s="222">
        <v>1</v>
      </c>
      <c r="N16" s="222">
        <v>4</v>
      </c>
    </row>
    <row r="17" spans="1:14" x14ac:dyDescent="0.2">
      <c r="A17" s="129" t="s">
        <v>456</v>
      </c>
      <c r="B17" s="220">
        <v>2</v>
      </c>
      <c r="C17" s="222" t="s">
        <v>247</v>
      </c>
      <c r="D17" s="222" t="s">
        <v>247</v>
      </c>
      <c r="E17" s="222" t="s">
        <v>247</v>
      </c>
      <c r="F17" s="222" t="s">
        <v>247</v>
      </c>
      <c r="G17" s="222" t="s">
        <v>247</v>
      </c>
      <c r="H17" s="222" t="s">
        <v>247</v>
      </c>
      <c r="I17" s="222" t="s">
        <v>247</v>
      </c>
      <c r="J17" s="222" t="s">
        <v>247</v>
      </c>
      <c r="K17" s="222" t="s">
        <v>247</v>
      </c>
      <c r="L17" s="222">
        <v>2</v>
      </c>
      <c r="M17" s="222" t="s">
        <v>247</v>
      </c>
      <c r="N17" s="222" t="s">
        <v>247</v>
      </c>
    </row>
    <row r="18" spans="1:14" ht="15" customHeight="1" x14ac:dyDescent="0.2">
      <c r="A18" s="127" t="s">
        <v>252</v>
      </c>
      <c r="B18" s="220"/>
      <c r="C18" s="222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</row>
    <row r="19" spans="1:14" ht="15" customHeight="1" x14ac:dyDescent="0.2">
      <c r="A19" s="129" t="s">
        <v>572</v>
      </c>
      <c r="B19" s="220">
        <v>1</v>
      </c>
      <c r="C19" s="222" t="s">
        <v>247</v>
      </c>
      <c r="D19" s="222" t="s">
        <v>247</v>
      </c>
      <c r="E19" s="222" t="s">
        <v>247</v>
      </c>
      <c r="F19" s="222">
        <v>1</v>
      </c>
      <c r="G19" s="222" t="s">
        <v>247</v>
      </c>
      <c r="H19" s="222" t="s">
        <v>247</v>
      </c>
      <c r="I19" s="222" t="s">
        <v>247</v>
      </c>
      <c r="J19" s="222" t="s">
        <v>247</v>
      </c>
      <c r="K19" s="222" t="s">
        <v>247</v>
      </c>
      <c r="L19" s="222" t="s">
        <v>247</v>
      </c>
      <c r="M19" s="222" t="s">
        <v>247</v>
      </c>
      <c r="N19" s="222" t="s">
        <v>247</v>
      </c>
    </row>
    <row r="20" spans="1:14" ht="15" customHeight="1" x14ac:dyDescent="0.2">
      <c r="A20" s="129" t="s">
        <v>518</v>
      </c>
      <c r="B20" s="220">
        <v>262</v>
      </c>
      <c r="C20" s="222">
        <v>22</v>
      </c>
      <c r="D20" s="222">
        <v>14</v>
      </c>
      <c r="E20" s="222">
        <v>19</v>
      </c>
      <c r="F20" s="222">
        <v>76</v>
      </c>
      <c r="G20" s="222">
        <v>31</v>
      </c>
      <c r="H20" s="222">
        <v>29</v>
      </c>
      <c r="I20" s="222">
        <v>11</v>
      </c>
      <c r="J20" s="222">
        <v>7</v>
      </c>
      <c r="K20" s="222">
        <v>12</v>
      </c>
      <c r="L20" s="222">
        <v>13</v>
      </c>
      <c r="M20" s="222">
        <v>5</v>
      </c>
      <c r="N20" s="222">
        <v>23</v>
      </c>
    </row>
    <row r="21" spans="1:14" ht="15" customHeight="1" x14ac:dyDescent="0.2">
      <c r="A21" s="127" t="s">
        <v>253</v>
      </c>
      <c r="B21" s="220"/>
      <c r="C21" s="222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</row>
    <row r="22" spans="1:14" ht="15" customHeight="1" x14ac:dyDescent="0.2">
      <c r="A22" s="129" t="s">
        <v>559</v>
      </c>
      <c r="B22" s="220">
        <v>24</v>
      </c>
      <c r="C22" s="222">
        <v>3</v>
      </c>
      <c r="D22" s="222">
        <v>4</v>
      </c>
      <c r="E22" s="222">
        <v>1</v>
      </c>
      <c r="F22" s="222">
        <v>2</v>
      </c>
      <c r="G22" s="222">
        <v>3</v>
      </c>
      <c r="H22" s="222">
        <v>3</v>
      </c>
      <c r="I22" s="222" t="s">
        <v>247</v>
      </c>
      <c r="J22" s="222">
        <v>1</v>
      </c>
      <c r="K22" s="222" t="s">
        <v>247</v>
      </c>
      <c r="L22" s="222" t="s">
        <v>247</v>
      </c>
      <c r="M22" s="222" t="s">
        <v>247</v>
      </c>
      <c r="N22" s="222">
        <v>7</v>
      </c>
    </row>
    <row r="23" spans="1:14" ht="15" customHeight="1" x14ac:dyDescent="0.2">
      <c r="A23" s="129" t="s">
        <v>522</v>
      </c>
      <c r="B23" s="220">
        <v>6</v>
      </c>
      <c r="C23" s="222" t="s">
        <v>247</v>
      </c>
      <c r="D23" s="222" t="s">
        <v>247</v>
      </c>
      <c r="E23" s="222" t="s">
        <v>247</v>
      </c>
      <c r="F23" s="222">
        <v>1</v>
      </c>
      <c r="G23" s="222" t="s">
        <v>247</v>
      </c>
      <c r="H23" s="222">
        <v>4</v>
      </c>
      <c r="I23" s="222">
        <v>1</v>
      </c>
      <c r="J23" s="222" t="s">
        <v>247</v>
      </c>
      <c r="K23" s="222" t="s">
        <v>247</v>
      </c>
      <c r="L23" s="222" t="s">
        <v>247</v>
      </c>
      <c r="M23" s="222" t="s">
        <v>247</v>
      </c>
      <c r="N23" s="222" t="s">
        <v>247</v>
      </c>
    </row>
    <row r="24" spans="1:14" ht="22.5" x14ac:dyDescent="0.2">
      <c r="A24" s="201" t="s">
        <v>550</v>
      </c>
      <c r="B24" s="223">
        <v>1</v>
      </c>
      <c r="C24" s="224" t="s">
        <v>247</v>
      </c>
      <c r="D24" s="224" t="s">
        <v>247</v>
      </c>
      <c r="E24" s="224" t="s">
        <v>247</v>
      </c>
      <c r="F24" s="224" t="s">
        <v>247</v>
      </c>
      <c r="G24" s="224">
        <v>1</v>
      </c>
      <c r="H24" s="224" t="s">
        <v>247</v>
      </c>
      <c r="I24" s="224" t="s">
        <v>247</v>
      </c>
      <c r="J24" s="224" t="s">
        <v>247</v>
      </c>
      <c r="K24" s="224" t="s">
        <v>247</v>
      </c>
      <c r="L24" s="224" t="s">
        <v>247</v>
      </c>
      <c r="M24" s="224" t="s">
        <v>247</v>
      </c>
      <c r="N24" s="224" t="s">
        <v>247</v>
      </c>
    </row>
    <row r="25" spans="1:14" ht="15" customHeight="1" x14ac:dyDescent="0.2"/>
    <row r="26" spans="1:14" ht="15" customHeight="1" x14ac:dyDescent="0.2">
      <c r="A26" s="59" t="s">
        <v>132</v>
      </c>
    </row>
    <row r="27" spans="1:14" ht="15" customHeight="1" x14ac:dyDescent="0.2"/>
    <row r="28" spans="1:14" ht="15" customHeight="1" x14ac:dyDescent="0.2"/>
  </sheetData>
  <mergeCells count="2">
    <mergeCell ref="A3:A4"/>
    <mergeCell ref="B3:N3"/>
  </mergeCells>
  <hyperlinks>
    <hyperlink ref="A26" location="Kazalo!A1" display="nazaj na kazalo" xr:uid="{00000000-0004-0000-2700-000000000000}"/>
  </hyperlinks>
  <pageMargins left="0.7" right="0.7" top="0.75" bottom="0.75" header="0.3" footer="0.3"/>
  <pageSetup paperSize="9" scale="8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C29"/>
  <sheetViews>
    <sheetView showGridLines="0" workbookViewId="0">
      <selection activeCell="W41" sqref="W41"/>
    </sheetView>
  </sheetViews>
  <sheetFormatPr defaultColWidth="9.140625" defaultRowHeight="12.75" x14ac:dyDescent="0.2"/>
  <cols>
    <col min="1" max="1" width="39.140625" customWidth="1"/>
    <col min="2" max="2" width="7.28515625" customWidth="1"/>
    <col min="3" max="14" width="5.42578125" customWidth="1"/>
    <col min="16" max="19" width="5.28515625" customWidth="1"/>
    <col min="20" max="20" width="12.140625" bestFit="1" customWidth="1"/>
    <col min="21" max="22" width="5.28515625" customWidth="1"/>
    <col min="24" max="26" width="5.28515625" customWidth="1"/>
    <col min="28" max="28" width="5.28515625" customWidth="1"/>
    <col min="29" max="29" width="10.7109375" customWidth="1"/>
    <col min="30" max="30" width="5.28515625" customWidth="1"/>
  </cols>
  <sheetData>
    <row r="1" spans="1:29" x14ac:dyDescent="0.2">
      <c r="A1" s="9" t="s">
        <v>597</v>
      </c>
    </row>
    <row r="3" spans="1:29" x14ac:dyDescent="0.2">
      <c r="A3" s="321" t="s">
        <v>248</v>
      </c>
      <c r="B3" s="323" t="s">
        <v>249</v>
      </c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</row>
    <row r="4" spans="1:29" x14ac:dyDescent="0.2">
      <c r="A4" s="322"/>
      <c r="B4" s="219" t="s">
        <v>232</v>
      </c>
      <c r="C4" s="125" t="s">
        <v>235</v>
      </c>
      <c r="D4" s="125" t="s">
        <v>236</v>
      </c>
      <c r="E4" s="125" t="s">
        <v>237</v>
      </c>
      <c r="F4" s="125" t="s">
        <v>238</v>
      </c>
      <c r="G4" s="125" t="s">
        <v>239</v>
      </c>
      <c r="H4" s="125" t="s">
        <v>240</v>
      </c>
      <c r="I4" s="125" t="s">
        <v>241</v>
      </c>
      <c r="J4" s="125" t="s">
        <v>242</v>
      </c>
      <c r="K4" s="125" t="s">
        <v>243</v>
      </c>
      <c r="L4" s="125" t="s">
        <v>244</v>
      </c>
      <c r="M4" s="125" t="s">
        <v>245</v>
      </c>
      <c r="N4" s="125" t="s">
        <v>246</v>
      </c>
    </row>
    <row r="5" spans="1:29" x14ac:dyDescent="0.2">
      <c r="A5" s="64" t="s">
        <v>250</v>
      </c>
      <c r="B5" s="220">
        <v>12321</v>
      </c>
      <c r="C5" s="221">
        <v>1395</v>
      </c>
      <c r="D5" s="221">
        <v>734</v>
      </c>
      <c r="E5" s="221">
        <v>834</v>
      </c>
      <c r="F5" s="221">
        <v>3212</v>
      </c>
      <c r="G5" s="221">
        <v>1659</v>
      </c>
      <c r="H5" s="221">
        <v>992</v>
      </c>
      <c r="I5" s="221">
        <v>524</v>
      </c>
      <c r="J5" s="221">
        <v>760</v>
      </c>
      <c r="K5" s="221">
        <v>441</v>
      </c>
      <c r="L5" s="221">
        <v>426</v>
      </c>
      <c r="M5" s="221">
        <v>398</v>
      </c>
      <c r="N5" s="221">
        <v>946</v>
      </c>
    </row>
    <row r="6" spans="1:29" x14ac:dyDescent="0.2">
      <c r="A6" s="126"/>
      <c r="B6" s="220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P6" s="242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</row>
    <row r="7" spans="1:29" x14ac:dyDescent="0.2">
      <c r="A7" s="127" t="s">
        <v>251</v>
      </c>
      <c r="B7" s="220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P7" s="243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</row>
    <row r="8" spans="1:29" ht="22.5" x14ac:dyDescent="0.2">
      <c r="A8" s="129" t="s">
        <v>515</v>
      </c>
      <c r="B8" s="220">
        <v>2263</v>
      </c>
      <c r="C8" s="222">
        <v>339</v>
      </c>
      <c r="D8" s="222">
        <v>26</v>
      </c>
      <c r="E8" s="222">
        <v>112</v>
      </c>
      <c r="F8" s="222">
        <v>466</v>
      </c>
      <c r="G8" s="222">
        <v>328</v>
      </c>
      <c r="H8" s="222">
        <v>182</v>
      </c>
      <c r="I8" s="222">
        <v>109</v>
      </c>
      <c r="J8" s="222">
        <v>253</v>
      </c>
      <c r="K8" s="222">
        <v>53</v>
      </c>
      <c r="L8" s="222">
        <v>86</v>
      </c>
      <c r="M8" s="222">
        <v>130</v>
      </c>
      <c r="N8" s="222">
        <v>179</v>
      </c>
      <c r="P8" s="243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</row>
    <row r="9" spans="1:29" x14ac:dyDescent="0.2">
      <c r="A9" s="129" t="s">
        <v>545</v>
      </c>
      <c r="B9" s="220">
        <v>570</v>
      </c>
      <c r="C9" s="222">
        <v>64</v>
      </c>
      <c r="D9" s="222">
        <v>29</v>
      </c>
      <c r="E9" s="222">
        <v>47</v>
      </c>
      <c r="F9" s="222">
        <v>203</v>
      </c>
      <c r="G9" s="222">
        <v>56</v>
      </c>
      <c r="H9" s="222">
        <v>26</v>
      </c>
      <c r="I9" s="222">
        <v>7</v>
      </c>
      <c r="J9" s="222">
        <v>30</v>
      </c>
      <c r="K9" s="222">
        <v>22</v>
      </c>
      <c r="L9" s="222">
        <v>33</v>
      </c>
      <c r="M9" s="222">
        <v>22</v>
      </c>
      <c r="N9" s="222">
        <v>31</v>
      </c>
      <c r="P9" s="243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</row>
    <row r="10" spans="1:29" ht="22.5" x14ac:dyDescent="0.2">
      <c r="A10" s="129" t="s">
        <v>490</v>
      </c>
      <c r="B10" s="220">
        <v>3151</v>
      </c>
      <c r="C10" s="222">
        <v>192</v>
      </c>
      <c r="D10" s="222">
        <v>245</v>
      </c>
      <c r="E10" s="222">
        <v>258</v>
      </c>
      <c r="F10" s="222">
        <v>1358</v>
      </c>
      <c r="G10" s="222">
        <v>472</v>
      </c>
      <c r="H10" s="222">
        <v>48</v>
      </c>
      <c r="I10" s="222">
        <v>204</v>
      </c>
      <c r="J10" s="222">
        <v>124</v>
      </c>
      <c r="K10" s="222">
        <v>39</v>
      </c>
      <c r="L10" s="222">
        <v>62</v>
      </c>
      <c r="M10" s="222">
        <v>28</v>
      </c>
      <c r="N10" s="222">
        <v>121</v>
      </c>
      <c r="P10" s="243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</row>
    <row r="11" spans="1:29" ht="22.5" x14ac:dyDescent="0.2">
      <c r="A11" s="129" t="s">
        <v>558</v>
      </c>
      <c r="B11" s="220">
        <v>10</v>
      </c>
      <c r="C11" s="222" t="s">
        <v>247</v>
      </c>
      <c r="D11" s="222" t="s">
        <v>247</v>
      </c>
      <c r="E11" s="222" t="s">
        <v>247</v>
      </c>
      <c r="F11" s="222" t="s">
        <v>247</v>
      </c>
      <c r="G11" s="222" t="s">
        <v>247</v>
      </c>
      <c r="H11" s="222" t="s">
        <v>247</v>
      </c>
      <c r="I11" s="222" t="s">
        <v>247</v>
      </c>
      <c r="J11" s="222" t="s">
        <v>247</v>
      </c>
      <c r="K11" s="222" t="s">
        <v>247</v>
      </c>
      <c r="L11" s="222" t="s">
        <v>247</v>
      </c>
      <c r="M11" s="222" t="s">
        <v>247</v>
      </c>
      <c r="N11" s="222">
        <v>10</v>
      </c>
      <c r="P11" s="243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</row>
    <row r="12" spans="1:29" ht="22.5" x14ac:dyDescent="0.2">
      <c r="A12" s="129" t="s">
        <v>510</v>
      </c>
      <c r="B12" s="220">
        <v>173</v>
      </c>
      <c r="C12" s="222">
        <v>4</v>
      </c>
      <c r="D12" s="222">
        <v>22</v>
      </c>
      <c r="E12" s="222" t="s">
        <v>247</v>
      </c>
      <c r="F12" s="222" t="s">
        <v>247</v>
      </c>
      <c r="G12" s="222">
        <v>47</v>
      </c>
      <c r="H12" s="222">
        <v>45</v>
      </c>
      <c r="I12" s="222" t="s">
        <v>247</v>
      </c>
      <c r="J12" s="222">
        <v>16</v>
      </c>
      <c r="K12" s="222">
        <v>24</v>
      </c>
      <c r="L12" s="222">
        <v>15</v>
      </c>
      <c r="M12" s="222" t="s">
        <v>247</v>
      </c>
      <c r="N12" s="222" t="s">
        <v>247</v>
      </c>
      <c r="P12" s="243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</row>
    <row r="13" spans="1:29" x14ac:dyDescent="0.2">
      <c r="A13" s="129" t="s">
        <v>509</v>
      </c>
      <c r="B13" s="220">
        <v>235</v>
      </c>
      <c r="C13" s="222">
        <v>20</v>
      </c>
      <c r="D13" s="222">
        <v>27</v>
      </c>
      <c r="E13" s="222">
        <v>39</v>
      </c>
      <c r="F13" s="222">
        <v>26</v>
      </c>
      <c r="G13" s="222">
        <v>18</v>
      </c>
      <c r="H13" s="222">
        <v>24</v>
      </c>
      <c r="I13" s="222">
        <v>15</v>
      </c>
      <c r="J13" s="222" t="s">
        <v>247</v>
      </c>
      <c r="K13" s="222">
        <v>1</v>
      </c>
      <c r="L13" s="222" t="s">
        <v>247</v>
      </c>
      <c r="M13" s="222">
        <v>15</v>
      </c>
      <c r="N13" s="222">
        <v>50</v>
      </c>
      <c r="P13" s="243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</row>
    <row r="14" spans="1:29" ht="22.5" x14ac:dyDescent="0.2">
      <c r="A14" s="129" t="s">
        <v>546</v>
      </c>
      <c r="B14" s="220">
        <v>91</v>
      </c>
      <c r="C14" s="222" t="s">
        <v>247</v>
      </c>
      <c r="D14" s="222">
        <v>10</v>
      </c>
      <c r="E14" s="222" t="s">
        <v>247</v>
      </c>
      <c r="F14" s="222">
        <v>22</v>
      </c>
      <c r="G14" s="222">
        <v>22</v>
      </c>
      <c r="H14" s="222" t="s">
        <v>247</v>
      </c>
      <c r="I14" s="222">
        <v>4</v>
      </c>
      <c r="J14" s="222">
        <v>21</v>
      </c>
      <c r="K14" s="222" t="s">
        <v>247</v>
      </c>
      <c r="L14" s="222">
        <v>2</v>
      </c>
      <c r="M14" s="222" t="s">
        <v>247</v>
      </c>
      <c r="N14" s="222">
        <v>10</v>
      </c>
      <c r="P14" s="243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</row>
    <row r="15" spans="1:29" x14ac:dyDescent="0.2">
      <c r="A15" s="129" t="s">
        <v>516</v>
      </c>
      <c r="B15" s="220">
        <v>585</v>
      </c>
      <c r="C15" s="222">
        <v>113</v>
      </c>
      <c r="D15" s="222">
        <v>26</v>
      </c>
      <c r="E15" s="222">
        <v>25</v>
      </c>
      <c r="F15" s="222">
        <v>69</v>
      </c>
      <c r="G15" s="222">
        <v>85</v>
      </c>
      <c r="H15" s="222">
        <v>78</v>
      </c>
      <c r="I15" s="222">
        <v>15</v>
      </c>
      <c r="J15" s="222">
        <v>21</v>
      </c>
      <c r="K15" s="222">
        <v>45</v>
      </c>
      <c r="L15" s="222">
        <v>25</v>
      </c>
      <c r="M15" s="222">
        <v>35</v>
      </c>
      <c r="N15" s="222">
        <v>48</v>
      </c>
      <c r="P15" s="243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</row>
    <row r="16" spans="1:29" x14ac:dyDescent="0.2">
      <c r="A16" s="129" t="s">
        <v>517</v>
      </c>
      <c r="B16" s="220">
        <v>72</v>
      </c>
      <c r="C16" s="222">
        <v>20</v>
      </c>
      <c r="D16" s="222" t="s">
        <v>247</v>
      </c>
      <c r="E16" s="222">
        <v>5</v>
      </c>
      <c r="F16" s="222">
        <v>7</v>
      </c>
      <c r="G16" s="222">
        <v>7</v>
      </c>
      <c r="H16" s="222">
        <v>2</v>
      </c>
      <c r="I16" s="222">
        <v>1</v>
      </c>
      <c r="J16" s="222">
        <v>4</v>
      </c>
      <c r="K16" s="222">
        <v>5</v>
      </c>
      <c r="L16" s="222">
        <v>11</v>
      </c>
      <c r="M16" s="222">
        <v>3</v>
      </c>
      <c r="N16" s="222">
        <v>7</v>
      </c>
      <c r="P16" s="243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</row>
    <row r="17" spans="1:29" ht="22.5" x14ac:dyDescent="0.2">
      <c r="A17" s="129" t="s">
        <v>500</v>
      </c>
      <c r="B17" s="220">
        <v>9</v>
      </c>
      <c r="C17" s="222" t="s">
        <v>247</v>
      </c>
      <c r="D17" s="222">
        <v>1</v>
      </c>
      <c r="E17" s="222" t="s">
        <v>247</v>
      </c>
      <c r="F17" s="222">
        <v>4</v>
      </c>
      <c r="G17" s="222">
        <v>3</v>
      </c>
      <c r="H17" s="222" t="s">
        <v>247</v>
      </c>
      <c r="I17" s="222" t="s">
        <v>247</v>
      </c>
      <c r="J17" s="222">
        <v>1</v>
      </c>
      <c r="K17" s="222" t="s">
        <v>247</v>
      </c>
      <c r="L17" s="222" t="s">
        <v>247</v>
      </c>
      <c r="M17" s="222" t="s">
        <v>247</v>
      </c>
      <c r="N17" s="222" t="s">
        <v>247</v>
      </c>
      <c r="P17" s="243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</row>
    <row r="18" spans="1:29" x14ac:dyDescent="0.2">
      <c r="A18" s="129" t="s">
        <v>511</v>
      </c>
      <c r="B18" s="220">
        <v>259</v>
      </c>
      <c r="C18" s="222">
        <v>31</v>
      </c>
      <c r="D18" s="222">
        <v>10</v>
      </c>
      <c r="E18" s="222">
        <v>24</v>
      </c>
      <c r="F18" s="222">
        <v>20</v>
      </c>
      <c r="G18" s="222">
        <v>33</v>
      </c>
      <c r="H18" s="222">
        <v>33</v>
      </c>
      <c r="I18" s="222">
        <v>5</v>
      </c>
      <c r="J18" s="222">
        <v>12</v>
      </c>
      <c r="K18" s="222">
        <v>27</v>
      </c>
      <c r="L18" s="222">
        <v>7</v>
      </c>
      <c r="M18" s="222">
        <v>8</v>
      </c>
      <c r="N18" s="222">
        <v>49</v>
      </c>
      <c r="P18" s="243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</row>
    <row r="19" spans="1:29" x14ac:dyDescent="0.2">
      <c r="A19" s="129" t="s">
        <v>456</v>
      </c>
      <c r="B19" s="220">
        <v>90</v>
      </c>
      <c r="C19" s="222">
        <v>3</v>
      </c>
      <c r="D19" s="222">
        <v>6</v>
      </c>
      <c r="E19" s="222">
        <v>3</v>
      </c>
      <c r="F19" s="222">
        <v>25</v>
      </c>
      <c r="G19" s="222">
        <v>19</v>
      </c>
      <c r="H19" s="222">
        <v>12</v>
      </c>
      <c r="I19" s="222">
        <v>1</v>
      </c>
      <c r="J19" s="222">
        <v>10</v>
      </c>
      <c r="K19" s="222">
        <v>1</v>
      </c>
      <c r="L19" s="222">
        <v>5</v>
      </c>
      <c r="M19" s="222" t="s">
        <v>247</v>
      </c>
      <c r="N19" s="222">
        <v>5</v>
      </c>
      <c r="O19" s="179"/>
      <c r="P19" s="243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</row>
    <row r="20" spans="1:29" x14ac:dyDescent="0.2">
      <c r="A20" s="127" t="s">
        <v>252</v>
      </c>
      <c r="B20" s="220"/>
      <c r="C20" s="222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P20" s="243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</row>
    <row r="21" spans="1:29" x14ac:dyDescent="0.2">
      <c r="A21" s="129" t="s">
        <v>572</v>
      </c>
      <c r="B21" s="220">
        <v>243</v>
      </c>
      <c r="C21" s="222">
        <v>39</v>
      </c>
      <c r="D21" s="222">
        <v>6</v>
      </c>
      <c r="E21" s="222">
        <v>16</v>
      </c>
      <c r="F21" s="222">
        <v>66</v>
      </c>
      <c r="G21" s="222">
        <v>30</v>
      </c>
      <c r="H21" s="222">
        <v>13</v>
      </c>
      <c r="I21" s="222">
        <v>9</v>
      </c>
      <c r="J21" s="222">
        <v>5</v>
      </c>
      <c r="K21" s="222">
        <v>9</v>
      </c>
      <c r="L21" s="222">
        <v>7</v>
      </c>
      <c r="M21" s="222">
        <v>9</v>
      </c>
      <c r="N21" s="222">
        <v>34</v>
      </c>
      <c r="P21" s="243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79"/>
      <c r="AC21" s="179"/>
    </row>
    <row r="22" spans="1:29" x14ac:dyDescent="0.2">
      <c r="A22" s="129" t="s">
        <v>555</v>
      </c>
      <c r="B22" s="220">
        <v>19</v>
      </c>
      <c r="C22" s="222" t="s">
        <v>247</v>
      </c>
      <c r="D22" s="222">
        <v>1</v>
      </c>
      <c r="E22" s="222">
        <v>3</v>
      </c>
      <c r="F22" s="222">
        <v>1</v>
      </c>
      <c r="G22" s="222">
        <v>1</v>
      </c>
      <c r="H22" s="222">
        <v>7</v>
      </c>
      <c r="I22" s="222" t="s">
        <v>247</v>
      </c>
      <c r="J22" s="222">
        <v>3</v>
      </c>
      <c r="K22" s="222">
        <v>1</v>
      </c>
      <c r="L22" s="222">
        <v>2</v>
      </c>
      <c r="M22" s="222" t="s">
        <v>247</v>
      </c>
      <c r="N22" s="222" t="s">
        <v>247</v>
      </c>
      <c r="P22" s="243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</row>
    <row r="23" spans="1:29" x14ac:dyDescent="0.2">
      <c r="A23" s="129" t="s">
        <v>518</v>
      </c>
      <c r="B23" s="220">
        <v>2503</v>
      </c>
      <c r="C23" s="222">
        <v>280</v>
      </c>
      <c r="D23" s="222">
        <v>143</v>
      </c>
      <c r="E23" s="222">
        <v>224</v>
      </c>
      <c r="F23" s="222">
        <v>621</v>
      </c>
      <c r="G23" s="222">
        <v>289</v>
      </c>
      <c r="H23" s="222">
        <v>187</v>
      </c>
      <c r="I23" s="222">
        <v>99</v>
      </c>
      <c r="J23" s="222">
        <v>117</v>
      </c>
      <c r="K23" s="222">
        <v>133</v>
      </c>
      <c r="L23" s="222">
        <v>100</v>
      </c>
      <c r="M23" s="222">
        <v>86</v>
      </c>
      <c r="N23" s="222">
        <v>224</v>
      </c>
      <c r="P23" s="243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</row>
    <row r="24" spans="1:29" x14ac:dyDescent="0.2">
      <c r="A24" s="127" t="s">
        <v>253</v>
      </c>
      <c r="B24" s="220"/>
      <c r="C24" s="222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P24" s="242"/>
      <c r="Q24" s="179"/>
      <c r="R24" s="179"/>
      <c r="S24" s="179"/>
      <c r="T24" s="179"/>
      <c r="U24" s="179"/>
      <c r="V24" s="179"/>
      <c r="W24" s="179"/>
      <c r="X24" s="179"/>
      <c r="Y24" s="179"/>
      <c r="Z24" s="179"/>
      <c r="AA24" s="179"/>
      <c r="AB24" s="179"/>
      <c r="AC24" s="179"/>
    </row>
    <row r="25" spans="1:29" x14ac:dyDescent="0.2">
      <c r="A25" s="129" t="s">
        <v>559</v>
      </c>
      <c r="B25" s="220">
        <v>1959</v>
      </c>
      <c r="C25" s="222">
        <v>285</v>
      </c>
      <c r="D25" s="222">
        <v>179</v>
      </c>
      <c r="E25" s="222">
        <v>78</v>
      </c>
      <c r="F25" s="222">
        <v>312</v>
      </c>
      <c r="G25" s="222">
        <v>236</v>
      </c>
      <c r="H25" s="222">
        <v>297</v>
      </c>
      <c r="I25" s="222">
        <v>52</v>
      </c>
      <c r="J25" s="222">
        <v>143</v>
      </c>
      <c r="K25" s="222">
        <v>77</v>
      </c>
      <c r="L25" s="222">
        <v>66</v>
      </c>
      <c r="M25" s="222">
        <v>62</v>
      </c>
      <c r="N25" s="222">
        <v>172</v>
      </c>
    </row>
    <row r="26" spans="1:29" x14ac:dyDescent="0.2">
      <c r="A26" s="129" t="s">
        <v>522</v>
      </c>
      <c r="B26" s="220">
        <v>74</v>
      </c>
      <c r="C26" s="222">
        <v>3</v>
      </c>
      <c r="D26" s="222">
        <v>3</v>
      </c>
      <c r="E26" s="222" t="s">
        <v>247</v>
      </c>
      <c r="F26" s="222">
        <v>11</v>
      </c>
      <c r="G26" s="222">
        <v>11</v>
      </c>
      <c r="H26" s="222">
        <v>31</v>
      </c>
      <c r="I26" s="222">
        <v>3</v>
      </c>
      <c r="J26" s="222" t="s">
        <v>247</v>
      </c>
      <c r="K26" s="222">
        <v>4</v>
      </c>
      <c r="L26" s="222">
        <v>4</v>
      </c>
      <c r="M26" s="222" t="s">
        <v>247</v>
      </c>
      <c r="N26" s="222">
        <v>4</v>
      </c>
    </row>
    <row r="27" spans="1:29" ht="22.5" x14ac:dyDescent="0.2">
      <c r="A27" s="201" t="s">
        <v>550</v>
      </c>
      <c r="B27" s="223">
        <v>15</v>
      </c>
      <c r="C27" s="224">
        <v>2</v>
      </c>
      <c r="D27" s="224" t="s">
        <v>247</v>
      </c>
      <c r="E27" s="224" t="s">
        <v>247</v>
      </c>
      <c r="F27" s="224">
        <v>1</v>
      </c>
      <c r="G27" s="224">
        <v>2</v>
      </c>
      <c r="H27" s="224">
        <v>7</v>
      </c>
      <c r="I27" s="224" t="s">
        <v>247</v>
      </c>
      <c r="J27" s="224" t="s">
        <v>247</v>
      </c>
      <c r="K27" s="224" t="s">
        <v>247</v>
      </c>
      <c r="L27" s="224">
        <v>1</v>
      </c>
      <c r="M27" s="224" t="s">
        <v>247</v>
      </c>
      <c r="N27" s="224">
        <v>2</v>
      </c>
    </row>
    <row r="29" spans="1:29" x14ac:dyDescent="0.2">
      <c r="A29" s="59" t="s">
        <v>132</v>
      </c>
      <c r="H29" s="179"/>
    </row>
  </sheetData>
  <mergeCells count="2">
    <mergeCell ref="A3:A4"/>
    <mergeCell ref="B3:N3"/>
  </mergeCells>
  <hyperlinks>
    <hyperlink ref="A29" location="Kazalo!A1" display="nazaj na kazalo" xr:uid="{00000000-0004-0000-2900-000000000000}"/>
  </hyperlinks>
  <pageMargins left="0.7" right="0.7" top="0.75" bottom="0.75" header="0.3" footer="0.3"/>
  <pageSetup paperSize="9" scale="40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N31"/>
  <sheetViews>
    <sheetView showGridLines="0" zoomScaleNormal="100" workbookViewId="0">
      <selection activeCell="T39" sqref="T39"/>
    </sheetView>
  </sheetViews>
  <sheetFormatPr defaultColWidth="9.140625" defaultRowHeight="12.75" x14ac:dyDescent="0.2"/>
  <cols>
    <col min="1" max="1" width="39.140625" customWidth="1"/>
    <col min="2" max="2" width="7.5703125" customWidth="1"/>
    <col min="3" max="14" width="5.7109375" customWidth="1"/>
    <col min="15" max="15" width="6.5703125" customWidth="1"/>
    <col min="16" max="16" width="11" customWidth="1"/>
    <col min="17" max="25" width="7" customWidth="1"/>
    <col min="27" max="31" width="7" customWidth="1"/>
  </cols>
  <sheetData>
    <row r="1" spans="1:14" x14ac:dyDescent="0.2">
      <c r="A1" s="9" t="s">
        <v>598</v>
      </c>
    </row>
    <row r="3" spans="1:14" ht="15" customHeight="1" x14ac:dyDescent="0.2">
      <c r="A3" s="321" t="s">
        <v>248</v>
      </c>
      <c r="B3" s="323" t="s">
        <v>249</v>
      </c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</row>
    <row r="4" spans="1:14" ht="15" customHeight="1" x14ac:dyDescent="0.2">
      <c r="A4" s="322"/>
      <c r="B4" s="219" t="s">
        <v>232</v>
      </c>
      <c r="C4" s="125" t="s">
        <v>235</v>
      </c>
      <c r="D4" s="125" t="s">
        <v>236</v>
      </c>
      <c r="E4" s="125" t="s">
        <v>237</v>
      </c>
      <c r="F4" s="125" t="s">
        <v>238</v>
      </c>
      <c r="G4" s="125" t="s">
        <v>239</v>
      </c>
      <c r="H4" s="125" t="s">
        <v>240</v>
      </c>
      <c r="I4" s="125" t="s">
        <v>241</v>
      </c>
      <c r="J4" s="125" t="s">
        <v>242</v>
      </c>
      <c r="K4" s="125" t="s">
        <v>243</v>
      </c>
      <c r="L4" s="125" t="s">
        <v>244</v>
      </c>
      <c r="M4" s="125" t="s">
        <v>245</v>
      </c>
      <c r="N4" s="125" t="s">
        <v>246</v>
      </c>
    </row>
    <row r="5" spans="1:14" ht="13.5" customHeight="1" x14ac:dyDescent="0.2">
      <c r="A5" s="64" t="s">
        <v>250</v>
      </c>
      <c r="B5" s="231">
        <v>6540</v>
      </c>
      <c r="C5" s="221">
        <v>783</v>
      </c>
      <c r="D5" s="221">
        <v>415</v>
      </c>
      <c r="E5" s="221">
        <v>503</v>
      </c>
      <c r="F5" s="221">
        <v>1486</v>
      </c>
      <c r="G5" s="221">
        <v>771</v>
      </c>
      <c r="H5" s="221">
        <v>677</v>
      </c>
      <c r="I5" s="221">
        <v>223</v>
      </c>
      <c r="J5" s="221">
        <v>321</v>
      </c>
      <c r="K5" s="221">
        <v>296</v>
      </c>
      <c r="L5" s="221">
        <v>249</v>
      </c>
      <c r="M5" s="221">
        <v>199</v>
      </c>
      <c r="N5" s="221">
        <v>617</v>
      </c>
    </row>
    <row r="6" spans="1:14" ht="13.5" customHeight="1" x14ac:dyDescent="0.2">
      <c r="A6" s="126"/>
      <c r="B6" s="231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</row>
    <row r="7" spans="1:14" ht="13.5" customHeight="1" x14ac:dyDescent="0.2">
      <c r="A7" s="127" t="s">
        <v>251</v>
      </c>
      <c r="B7" s="231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</row>
    <row r="8" spans="1:14" ht="22.5" x14ac:dyDescent="0.2">
      <c r="A8" s="128" t="s">
        <v>515</v>
      </c>
      <c r="B8" s="231">
        <v>207</v>
      </c>
      <c r="C8" s="222">
        <v>28</v>
      </c>
      <c r="D8" s="222">
        <v>1</v>
      </c>
      <c r="E8" s="222">
        <v>1</v>
      </c>
      <c r="F8" s="222">
        <v>24</v>
      </c>
      <c r="G8" s="222">
        <v>69</v>
      </c>
      <c r="H8" s="222">
        <v>34</v>
      </c>
      <c r="I8" s="222">
        <v>4</v>
      </c>
      <c r="J8" s="222">
        <v>1</v>
      </c>
      <c r="K8" s="222">
        <v>10</v>
      </c>
      <c r="L8" s="222">
        <v>10</v>
      </c>
      <c r="M8" s="222">
        <v>6</v>
      </c>
      <c r="N8" s="222">
        <v>19</v>
      </c>
    </row>
    <row r="9" spans="1:14" x14ac:dyDescent="0.2">
      <c r="A9" s="128" t="s">
        <v>545</v>
      </c>
      <c r="B9" s="231">
        <v>12</v>
      </c>
      <c r="C9" s="222" t="s">
        <v>247</v>
      </c>
      <c r="D9" s="222">
        <v>1</v>
      </c>
      <c r="E9" s="222">
        <v>2</v>
      </c>
      <c r="F9" s="222">
        <v>6</v>
      </c>
      <c r="G9" s="222" t="s">
        <v>247</v>
      </c>
      <c r="H9" s="222" t="s">
        <v>247</v>
      </c>
      <c r="I9" s="222" t="s">
        <v>247</v>
      </c>
      <c r="J9" s="222" t="s">
        <v>247</v>
      </c>
      <c r="K9" s="222" t="s">
        <v>247</v>
      </c>
      <c r="L9" s="222" t="s">
        <v>247</v>
      </c>
      <c r="M9" s="222">
        <v>3</v>
      </c>
      <c r="N9" s="222" t="s">
        <v>247</v>
      </c>
    </row>
    <row r="10" spans="1:14" ht="22.5" x14ac:dyDescent="0.2">
      <c r="A10" s="128" t="s">
        <v>490</v>
      </c>
      <c r="B10" s="231">
        <v>185</v>
      </c>
      <c r="C10" s="222">
        <v>5</v>
      </c>
      <c r="D10" s="222">
        <v>8</v>
      </c>
      <c r="E10" s="222">
        <v>20</v>
      </c>
      <c r="F10" s="222">
        <v>118</v>
      </c>
      <c r="G10" s="222">
        <v>12</v>
      </c>
      <c r="H10" s="222" t="s">
        <v>247</v>
      </c>
      <c r="I10" s="222">
        <v>12</v>
      </c>
      <c r="J10" s="222">
        <v>1</v>
      </c>
      <c r="K10" s="222">
        <v>1</v>
      </c>
      <c r="L10" s="222">
        <v>1</v>
      </c>
      <c r="M10" s="222" t="s">
        <v>247</v>
      </c>
      <c r="N10" s="222">
        <v>7</v>
      </c>
    </row>
    <row r="11" spans="1:14" ht="22.5" x14ac:dyDescent="0.2">
      <c r="A11" s="128" t="s">
        <v>510</v>
      </c>
      <c r="B11" s="231">
        <v>37</v>
      </c>
      <c r="C11" s="222" t="s">
        <v>247</v>
      </c>
      <c r="D11" s="222" t="s">
        <v>247</v>
      </c>
      <c r="E11" s="222" t="s">
        <v>247</v>
      </c>
      <c r="F11" s="222" t="s">
        <v>247</v>
      </c>
      <c r="G11" s="222">
        <v>17</v>
      </c>
      <c r="H11" s="222">
        <v>17</v>
      </c>
      <c r="I11" s="222" t="s">
        <v>247</v>
      </c>
      <c r="J11" s="222">
        <v>3</v>
      </c>
      <c r="K11" s="222" t="s">
        <v>247</v>
      </c>
      <c r="L11" s="222" t="s">
        <v>247</v>
      </c>
      <c r="M11" s="222" t="s">
        <v>247</v>
      </c>
      <c r="N11" s="222" t="s">
        <v>247</v>
      </c>
    </row>
    <row r="12" spans="1:14" x14ac:dyDescent="0.2">
      <c r="A12" s="128" t="s">
        <v>509</v>
      </c>
      <c r="B12" s="231">
        <v>211</v>
      </c>
      <c r="C12" s="222">
        <v>19</v>
      </c>
      <c r="D12" s="222">
        <v>29</v>
      </c>
      <c r="E12" s="222">
        <v>38</v>
      </c>
      <c r="F12" s="222">
        <v>21</v>
      </c>
      <c r="G12" s="222">
        <v>17</v>
      </c>
      <c r="H12" s="222">
        <v>18</v>
      </c>
      <c r="I12" s="222">
        <v>18</v>
      </c>
      <c r="J12" s="222" t="s">
        <v>247</v>
      </c>
      <c r="K12" s="222">
        <v>1</v>
      </c>
      <c r="L12" s="222" t="s">
        <v>247</v>
      </c>
      <c r="M12" s="222">
        <v>18</v>
      </c>
      <c r="N12" s="222">
        <v>32</v>
      </c>
    </row>
    <row r="13" spans="1:14" ht="22.5" x14ac:dyDescent="0.2">
      <c r="A13" s="128" t="s">
        <v>546</v>
      </c>
      <c r="B13" s="231">
        <v>14</v>
      </c>
      <c r="C13" s="222" t="s">
        <v>247</v>
      </c>
      <c r="D13" s="222" t="s">
        <v>247</v>
      </c>
      <c r="E13" s="222" t="s">
        <v>247</v>
      </c>
      <c r="F13" s="222">
        <v>4</v>
      </c>
      <c r="G13" s="222" t="s">
        <v>247</v>
      </c>
      <c r="H13" s="222" t="s">
        <v>247</v>
      </c>
      <c r="I13" s="222" t="s">
        <v>247</v>
      </c>
      <c r="J13" s="222" t="s">
        <v>247</v>
      </c>
      <c r="K13" s="222" t="s">
        <v>247</v>
      </c>
      <c r="L13" s="222" t="s">
        <v>247</v>
      </c>
      <c r="M13" s="222" t="s">
        <v>247</v>
      </c>
      <c r="N13" s="222">
        <v>10</v>
      </c>
    </row>
    <row r="14" spans="1:14" x14ac:dyDescent="0.2">
      <c r="A14" s="128" t="s">
        <v>516</v>
      </c>
      <c r="B14" s="231">
        <v>243</v>
      </c>
      <c r="C14" s="222">
        <v>45</v>
      </c>
      <c r="D14" s="222">
        <v>13</v>
      </c>
      <c r="E14" s="222">
        <v>12</v>
      </c>
      <c r="F14" s="222">
        <v>21</v>
      </c>
      <c r="G14" s="222">
        <v>38</v>
      </c>
      <c r="H14" s="222">
        <v>38</v>
      </c>
      <c r="I14" s="222">
        <v>5</v>
      </c>
      <c r="J14" s="222">
        <v>10</v>
      </c>
      <c r="K14" s="222">
        <v>19</v>
      </c>
      <c r="L14" s="222">
        <v>12</v>
      </c>
      <c r="M14" s="222">
        <v>14</v>
      </c>
      <c r="N14" s="222">
        <v>16</v>
      </c>
    </row>
    <row r="15" spans="1:14" x14ac:dyDescent="0.2">
      <c r="A15" s="128" t="s">
        <v>517</v>
      </c>
      <c r="B15" s="231">
        <v>35</v>
      </c>
      <c r="C15" s="222">
        <v>8</v>
      </c>
      <c r="D15" s="222" t="s">
        <v>247</v>
      </c>
      <c r="E15" s="222">
        <v>2</v>
      </c>
      <c r="F15" s="222">
        <v>4</v>
      </c>
      <c r="G15" s="222">
        <v>4</v>
      </c>
      <c r="H15" s="222">
        <v>1</v>
      </c>
      <c r="I15" s="222">
        <v>1</v>
      </c>
      <c r="J15" s="222">
        <v>4</v>
      </c>
      <c r="K15" s="222">
        <v>3</v>
      </c>
      <c r="L15" s="222">
        <v>3</v>
      </c>
      <c r="M15" s="222" t="s">
        <v>247</v>
      </c>
      <c r="N15" s="222">
        <v>5</v>
      </c>
    </row>
    <row r="16" spans="1:14" ht="22.5" x14ac:dyDescent="0.2">
      <c r="A16" s="128" t="s">
        <v>500</v>
      </c>
      <c r="B16" s="231">
        <v>7</v>
      </c>
      <c r="C16" s="222" t="s">
        <v>247</v>
      </c>
      <c r="D16" s="222">
        <v>1</v>
      </c>
      <c r="E16" s="222" t="s">
        <v>247</v>
      </c>
      <c r="F16" s="222">
        <v>3</v>
      </c>
      <c r="G16" s="222">
        <v>3</v>
      </c>
      <c r="H16" s="222" t="s">
        <v>247</v>
      </c>
      <c r="I16" s="222" t="s">
        <v>247</v>
      </c>
      <c r="J16" s="222" t="s">
        <v>247</v>
      </c>
      <c r="K16" s="222" t="s">
        <v>247</v>
      </c>
      <c r="L16" s="222" t="s">
        <v>247</v>
      </c>
      <c r="M16" s="222" t="s">
        <v>247</v>
      </c>
      <c r="N16" s="222" t="s">
        <v>247</v>
      </c>
    </row>
    <row r="17" spans="1:14" x14ac:dyDescent="0.2">
      <c r="A17" s="128" t="s">
        <v>511</v>
      </c>
      <c r="B17" s="231">
        <v>31</v>
      </c>
      <c r="C17" s="222">
        <v>4</v>
      </c>
      <c r="D17" s="222">
        <v>3</v>
      </c>
      <c r="E17" s="222">
        <v>2</v>
      </c>
      <c r="F17" s="222">
        <v>2</v>
      </c>
      <c r="G17" s="222">
        <v>3</v>
      </c>
      <c r="H17" s="222">
        <v>3</v>
      </c>
      <c r="I17" s="222">
        <v>1</v>
      </c>
      <c r="J17" s="222">
        <v>2</v>
      </c>
      <c r="K17" s="222">
        <v>2</v>
      </c>
      <c r="L17" s="222">
        <v>1</v>
      </c>
      <c r="M17" s="222">
        <v>1</v>
      </c>
      <c r="N17" s="222">
        <v>7</v>
      </c>
    </row>
    <row r="18" spans="1:14" x14ac:dyDescent="0.2">
      <c r="A18" s="128" t="s">
        <v>456</v>
      </c>
      <c r="B18" s="231">
        <v>253</v>
      </c>
      <c r="C18" s="222">
        <v>19</v>
      </c>
      <c r="D18" s="222">
        <v>17</v>
      </c>
      <c r="E18" s="222">
        <v>5</v>
      </c>
      <c r="F18" s="222">
        <v>110</v>
      </c>
      <c r="G18" s="222">
        <v>13</v>
      </c>
      <c r="H18" s="222">
        <v>30</v>
      </c>
      <c r="I18" s="222">
        <v>1</v>
      </c>
      <c r="J18" s="222">
        <v>25</v>
      </c>
      <c r="K18" s="222">
        <v>7</v>
      </c>
      <c r="L18" s="222">
        <v>10</v>
      </c>
      <c r="M18" s="222">
        <v>3</v>
      </c>
      <c r="N18" s="222">
        <v>13</v>
      </c>
    </row>
    <row r="19" spans="1:14" x14ac:dyDescent="0.2">
      <c r="A19" s="127" t="s">
        <v>252</v>
      </c>
      <c r="B19" s="220"/>
      <c r="C19" s="222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</row>
    <row r="20" spans="1:14" x14ac:dyDescent="0.2">
      <c r="A20" s="129" t="s">
        <v>572</v>
      </c>
      <c r="B20" s="220">
        <v>557</v>
      </c>
      <c r="C20" s="222">
        <v>75</v>
      </c>
      <c r="D20" s="222">
        <v>19</v>
      </c>
      <c r="E20" s="222">
        <v>52</v>
      </c>
      <c r="F20" s="222">
        <v>134</v>
      </c>
      <c r="G20" s="222">
        <v>67</v>
      </c>
      <c r="H20" s="222">
        <v>34</v>
      </c>
      <c r="I20" s="222">
        <v>17</v>
      </c>
      <c r="J20" s="222">
        <v>23</v>
      </c>
      <c r="K20" s="222">
        <v>30</v>
      </c>
      <c r="L20" s="222">
        <v>21</v>
      </c>
      <c r="M20" s="222">
        <v>14</v>
      </c>
      <c r="N20" s="222">
        <v>71</v>
      </c>
    </row>
    <row r="21" spans="1:14" x14ac:dyDescent="0.2">
      <c r="A21" s="129" t="s">
        <v>555</v>
      </c>
      <c r="B21" s="220">
        <v>13</v>
      </c>
      <c r="C21" s="222" t="s">
        <v>247</v>
      </c>
      <c r="D21" s="222" t="s">
        <v>247</v>
      </c>
      <c r="E21" s="222">
        <v>3</v>
      </c>
      <c r="F21" s="222" t="s">
        <v>247</v>
      </c>
      <c r="G21" s="222">
        <v>1</v>
      </c>
      <c r="H21" s="222">
        <v>5</v>
      </c>
      <c r="I21" s="222" t="s">
        <v>247</v>
      </c>
      <c r="J21" s="222">
        <v>2</v>
      </c>
      <c r="K21" s="222">
        <v>1</v>
      </c>
      <c r="L21" s="222">
        <v>1</v>
      </c>
      <c r="M21" s="222" t="s">
        <v>247</v>
      </c>
      <c r="N21" s="222" t="s">
        <v>247</v>
      </c>
    </row>
    <row r="22" spans="1:14" x14ac:dyDescent="0.2">
      <c r="A22" s="129" t="s">
        <v>518</v>
      </c>
      <c r="B22" s="220">
        <v>3300</v>
      </c>
      <c r="C22" s="222">
        <v>368</v>
      </c>
      <c r="D22" s="222">
        <v>196</v>
      </c>
      <c r="E22" s="222">
        <v>317</v>
      </c>
      <c r="F22" s="222">
        <v>829</v>
      </c>
      <c r="G22" s="222">
        <v>376</v>
      </c>
      <c r="H22" s="222">
        <v>240</v>
      </c>
      <c r="I22" s="222">
        <v>122</v>
      </c>
      <c r="J22" s="222">
        <v>155</v>
      </c>
      <c r="K22" s="222">
        <v>167</v>
      </c>
      <c r="L22" s="222">
        <v>144</v>
      </c>
      <c r="M22" s="222">
        <v>103</v>
      </c>
      <c r="N22" s="222">
        <v>283</v>
      </c>
    </row>
    <row r="23" spans="1:14" ht="13.5" customHeight="1" x14ac:dyDescent="0.2">
      <c r="A23" s="127" t="s">
        <v>253</v>
      </c>
      <c r="B23" s="220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</row>
    <row r="24" spans="1:14" x14ac:dyDescent="0.2">
      <c r="A24" s="129" t="s">
        <v>559</v>
      </c>
      <c r="B24" s="220">
        <v>1352</v>
      </c>
      <c r="C24" s="222">
        <v>206</v>
      </c>
      <c r="D24" s="222">
        <v>124</v>
      </c>
      <c r="E24" s="222">
        <v>49</v>
      </c>
      <c r="F24" s="222">
        <v>198</v>
      </c>
      <c r="G24" s="222">
        <v>137</v>
      </c>
      <c r="H24" s="222">
        <v>223</v>
      </c>
      <c r="I24" s="222">
        <v>39</v>
      </c>
      <c r="J24" s="222">
        <v>95</v>
      </c>
      <c r="K24" s="222">
        <v>52</v>
      </c>
      <c r="L24" s="222">
        <v>42</v>
      </c>
      <c r="M24" s="222">
        <v>37</v>
      </c>
      <c r="N24" s="222">
        <v>150</v>
      </c>
    </row>
    <row r="25" spans="1:14" x14ac:dyDescent="0.2">
      <c r="A25" s="129" t="s">
        <v>522</v>
      </c>
      <c r="B25" s="220">
        <v>63</v>
      </c>
      <c r="C25" s="222">
        <v>3</v>
      </c>
      <c r="D25" s="222">
        <v>3</v>
      </c>
      <c r="E25" s="222" t="s">
        <v>247</v>
      </c>
      <c r="F25" s="222">
        <v>11</v>
      </c>
      <c r="G25" s="222">
        <v>10</v>
      </c>
      <c r="H25" s="222">
        <v>25</v>
      </c>
      <c r="I25" s="222">
        <v>3</v>
      </c>
      <c r="J25" s="222" t="s">
        <v>247</v>
      </c>
      <c r="K25" s="222">
        <v>3</v>
      </c>
      <c r="L25" s="222">
        <v>3</v>
      </c>
      <c r="M25" s="222" t="s">
        <v>247</v>
      </c>
      <c r="N25" s="222">
        <v>2</v>
      </c>
    </row>
    <row r="26" spans="1:14" ht="22.5" x14ac:dyDescent="0.2">
      <c r="A26" s="201" t="s">
        <v>550</v>
      </c>
      <c r="B26" s="223">
        <v>20</v>
      </c>
      <c r="C26" s="224">
        <v>3</v>
      </c>
      <c r="D26" s="224" t="s">
        <v>247</v>
      </c>
      <c r="E26" s="224" t="s">
        <v>247</v>
      </c>
      <c r="F26" s="224">
        <v>1</v>
      </c>
      <c r="G26" s="224">
        <v>4</v>
      </c>
      <c r="H26" s="224">
        <v>9</v>
      </c>
      <c r="I26" s="224" t="s">
        <v>247</v>
      </c>
      <c r="J26" s="224" t="s">
        <v>247</v>
      </c>
      <c r="K26" s="224" t="s">
        <v>247</v>
      </c>
      <c r="L26" s="224">
        <v>1</v>
      </c>
      <c r="M26" s="224" t="s">
        <v>247</v>
      </c>
      <c r="N26" s="224">
        <v>2</v>
      </c>
    </row>
    <row r="27" spans="1:14" ht="13.5" customHeight="1" x14ac:dyDescent="0.2"/>
    <row r="28" spans="1:14" x14ac:dyDescent="0.2">
      <c r="A28" s="59" t="s">
        <v>132</v>
      </c>
    </row>
    <row r="29" spans="1:14" ht="13.5" customHeight="1" x14ac:dyDescent="0.2"/>
    <row r="30" spans="1:14" ht="13.5" customHeight="1" x14ac:dyDescent="0.2"/>
    <row r="31" spans="1:14" ht="13.5" customHeight="1" x14ac:dyDescent="0.2"/>
  </sheetData>
  <mergeCells count="2">
    <mergeCell ref="A3:A4"/>
    <mergeCell ref="B3:N3"/>
  </mergeCells>
  <hyperlinks>
    <hyperlink ref="A28" location="Kazalo!A1" display="nazaj na kazalo" xr:uid="{00000000-0004-0000-2B00-000000000000}"/>
  </hyperlinks>
  <pageMargins left="0.51181102362204722" right="0.51181102362204722" top="0.74803149606299213" bottom="0.74803149606299213" header="0.31496062992125984" footer="0.31496062992125984"/>
  <pageSetup paperSize="9" scale="40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O32"/>
  <sheetViews>
    <sheetView showGridLines="0" workbookViewId="0">
      <selection activeCell="Y39" sqref="Y39"/>
    </sheetView>
  </sheetViews>
  <sheetFormatPr defaultColWidth="9.140625" defaultRowHeight="12.75" x14ac:dyDescent="0.2"/>
  <cols>
    <col min="1" max="1" width="39.140625" customWidth="1"/>
    <col min="2" max="2" width="7.42578125" customWidth="1"/>
    <col min="3" max="14" width="5.42578125" customWidth="1"/>
    <col min="15" max="15" width="3.7109375" customWidth="1"/>
    <col min="17" max="18" width="6.42578125" customWidth="1"/>
    <col min="19" max="19" width="5.28515625" customWidth="1"/>
    <col min="20" max="22" width="6.42578125" customWidth="1"/>
    <col min="23" max="25" width="5.28515625" customWidth="1"/>
    <col min="26" max="26" width="6.42578125" customWidth="1"/>
    <col min="27" max="31" width="5.28515625" customWidth="1"/>
  </cols>
  <sheetData>
    <row r="1" spans="1:14" x14ac:dyDescent="0.2">
      <c r="A1" s="9" t="s">
        <v>599</v>
      </c>
    </row>
    <row r="3" spans="1:14" ht="15" customHeight="1" x14ac:dyDescent="0.2">
      <c r="A3" s="321" t="s">
        <v>248</v>
      </c>
      <c r="B3" s="323" t="s">
        <v>249</v>
      </c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</row>
    <row r="4" spans="1:14" ht="15" customHeight="1" x14ac:dyDescent="0.2">
      <c r="A4" s="322"/>
      <c r="B4" s="219" t="s">
        <v>232</v>
      </c>
      <c r="C4" s="125" t="s">
        <v>235</v>
      </c>
      <c r="D4" s="125" t="s">
        <v>236</v>
      </c>
      <c r="E4" s="125" t="s">
        <v>237</v>
      </c>
      <c r="F4" s="125" t="s">
        <v>238</v>
      </c>
      <c r="G4" s="125" t="s">
        <v>239</v>
      </c>
      <c r="H4" s="125" t="s">
        <v>240</v>
      </c>
      <c r="I4" s="125" t="s">
        <v>241</v>
      </c>
      <c r="J4" s="125" t="s">
        <v>242</v>
      </c>
      <c r="K4" s="125" t="s">
        <v>243</v>
      </c>
      <c r="L4" s="125" t="s">
        <v>244</v>
      </c>
      <c r="M4" s="125" t="s">
        <v>245</v>
      </c>
      <c r="N4" s="125" t="s">
        <v>246</v>
      </c>
    </row>
    <row r="5" spans="1:14" ht="15.75" customHeight="1" x14ac:dyDescent="0.2">
      <c r="A5" s="64" t="s">
        <v>250</v>
      </c>
      <c r="B5" s="231">
        <v>6279</v>
      </c>
      <c r="C5" s="221">
        <v>748</v>
      </c>
      <c r="D5" s="221">
        <v>399</v>
      </c>
      <c r="E5" s="221">
        <v>491</v>
      </c>
      <c r="F5" s="221">
        <v>1440</v>
      </c>
      <c r="G5" s="221">
        <v>739</v>
      </c>
      <c r="H5" s="221">
        <v>635</v>
      </c>
      <c r="I5" s="221">
        <v>218</v>
      </c>
      <c r="J5" s="221">
        <v>302</v>
      </c>
      <c r="K5" s="221">
        <v>288</v>
      </c>
      <c r="L5" s="221">
        <v>235</v>
      </c>
      <c r="M5" s="221">
        <v>193</v>
      </c>
      <c r="N5" s="221">
        <v>591</v>
      </c>
    </row>
    <row r="6" spans="1:14" ht="15.75" customHeight="1" x14ac:dyDescent="0.2">
      <c r="A6" s="126"/>
      <c r="B6" s="231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</row>
    <row r="7" spans="1:14" ht="15.75" customHeight="1" x14ac:dyDescent="0.2">
      <c r="A7" s="127" t="s">
        <v>251</v>
      </c>
      <c r="B7" s="231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</row>
    <row r="8" spans="1:14" ht="22.5" x14ac:dyDescent="0.2">
      <c r="A8" s="128" t="s">
        <v>515</v>
      </c>
      <c r="B8" s="231">
        <v>190</v>
      </c>
      <c r="C8" s="222">
        <v>27</v>
      </c>
      <c r="D8" s="222">
        <v>1</v>
      </c>
      <c r="E8" s="222" t="s">
        <v>247</v>
      </c>
      <c r="F8" s="222">
        <v>16</v>
      </c>
      <c r="G8" s="222">
        <v>67</v>
      </c>
      <c r="H8" s="222">
        <v>33</v>
      </c>
      <c r="I8" s="222">
        <v>4</v>
      </c>
      <c r="J8" s="222">
        <v>1</v>
      </c>
      <c r="K8" s="222">
        <v>10</v>
      </c>
      <c r="L8" s="222">
        <v>9</v>
      </c>
      <c r="M8" s="222">
        <v>6</v>
      </c>
      <c r="N8" s="222">
        <v>16</v>
      </c>
    </row>
    <row r="9" spans="1:14" x14ac:dyDescent="0.2">
      <c r="A9" s="128" t="s">
        <v>545</v>
      </c>
      <c r="B9" s="231">
        <v>3</v>
      </c>
      <c r="C9" s="222" t="s">
        <v>247</v>
      </c>
      <c r="D9" s="222" t="s">
        <v>247</v>
      </c>
      <c r="E9" s="222" t="s">
        <v>247</v>
      </c>
      <c r="F9" s="222" t="s">
        <v>247</v>
      </c>
      <c r="G9" s="222" t="s">
        <v>247</v>
      </c>
      <c r="H9" s="222" t="s">
        <v>247</v>
      </c>
      <c r="I9" s="222" t="s">
        <v>247</v>
      </c>
      <c r="J9" s="222" t="s">
        <v>247</v>
      </c>
      <c r="K9" s="222" t="s">
        <v>247</v>
      </c>
      <c r="L9" s="222" t="s">
        <v>247</v>
      </c>
      <c r="M9" s="222">
        <v>3</v>
      </c>
      <c r="N9" s="222" t="s">
        <v>247</v>
      </c>
    </row>
    <row r="10" spans="1:14" ht="22.5" x14ac:dyDescent="0.2">
      <c r="A10" s="128" t="s">
        <v>490</v>
      </c>
      <c r="B10" s="231">
        <v>182</v>
      </c>
      <c r="C10" s="222">
        <v>5</v>
      </c>
      <c r="D10" s="222">
        <v>8</v>
      </c>
      <c r="E10" s="222">
        <v>19</v>
      </c>
      <c r="F10" s="222">
        <v>117</v>
      </c>
      <c r="G10" s="222">
        <v>12</v>
      </c>
      <c r="H10" s="222" t="s">
        <v>247</v>
      </c>
      <c r="I10" s="222">
        <v>12</v>
      </c>
      <c r="J10" s="222">
        <v>1</v>
      </c>
      <c r="K10" s="222">
        <v>1</v>
      </c>
      <c r="L10" s="222" t="s">
        <v>247</v>
      </c>
      <c r="M10" s="222" t="s">
        <v>247</v>
      </c>
      <c r="N10" s="222">
        <v>7</v>
      </c>
    </row>
    <row r="11" spans="1:14" ht="22.5" x14ac:dyDescent="0.2">
      <c r="A11" s="128" t="s">
        <v>510</v>
      </c>
      <c r="B11" s="231">
        <v>20</v>
      </c>
      <c r="C11" s="222" t="s">
        <v>247</v>
      </c>
      <c r="D11" s="222" t="s">
        <v>247</v>
      </c>
      <c r="E11" s="222" t="s">
        <v>247</v>
      </c>
      <c r="F11" s="222" t="s">
        <v>247</v>
      </c>
      <c r="G11" s="222">
        <v>17</v>
      </c>
      <c r="H11" s="222" t="s">
        <v>247</v>
      </c>
      <c r="I11" s="222" t="s">
        <v>247</v>
      </c>
      <c r="J11" s="222">
        <v>3</v>
      </c>
      <c r="K11" s="222" t="s">
        <v>247</v>
      </c>
      <c r="L11" s="222" t="s">
        <v>247</v>
      </c>
      <c r="M11" s="222" t="s">
        <v>247</v>
      </c>
      <c r="N11" s="222" t="s">
        <v>247</v>
      </c>
    </row>
    <row r="12" spans="1:14" x14ac:dyDescent="0.2">
      <c r="A12" s="128" t="s">
        <v>509</v>
      </c>
      <c r="B12" s="231">
        <v>210</v>
      </c>
      <c r="C12" s="222">
        <v>19</v>
      </c>
      <c r="D12" s="222">
        <v>29</v>
      </c>
      <c r="E12" s="222">
        <v>38</v>
      </c>
      <c r="F12" s="222">
        <v>21</v>
      </c>
      <c r="G12" s="222">
        <v>17</v>
      </c>
      <c r="H12" s="222">
        <v>18</v>
      </c>
      <c r="I12" s="222">
        <v>18</v>
      </c>
      <c r="J12" s="222" t="s">
        <v>247</v>
      </c>
      <c r="K12" s="222">
        <v>1</v>
      </c>
      <c r="L12" s="222" t="s">
        <v>247</v>
      </c>
      <c r="M12" s="222">
        <v>18</v>
      </c>
      <c r="N12" s="222">
        <v>31</v>
      </c>
    </row>
    <row r="13" spans="1:14" ht="22.5" x14ac:dyDescent="0.2">
      <c r="A13" s="128" t="s">
        <v>546</v>
      </c>
      <c r="B13" s="231">
        <v>14</v>
      </c>
      <c r="C13" s="222" t="s">
        <v>247</v>
      </c>
      <c r="D13" s="222" t="s">
        <v>247</v>
      </c>
      <c r="E13" s="222" t="s">
        <v>247</v>
      </c>
      <c r="F13" s="222">
        <v>4</v>
      </c>
      <c r="G13" s="222" t="s">
        <v>247</v>
      </c>
      <c r="H13" s="222" t="s">
        <v>247</v>
      </c>
      <c r="I13" s="222" t="s">
        <v>247</v>
      </c>
      <c r="J13" s="222" t="s">
        <v>247</v>
      </c>
      <c r="K13" s="222" t="s">
        <v>247</v>
      </c>
      <c r="L13" s="222" t="s">
        <v>247</v>
      </c>
      <c r="M13" s="222" t="s">
        <v>247</v>
      </c>
      <c r="N13" s="222">
        <v>10</v>
      </c>
    </row>
    <row r="14" spans="1:14" x14ac:dyDescent="0.2">
      <c r="A14" s="128" t="s">
        <v>516</v>
      </c>
      <c r="B14" s="231">
        <v>191</v>
      </c>
      <c r="C14" s="222">
        <v>40</v>
      </c>
      <c r="D14" s="222">
        <v>9</v>
      </c>
      <c r="E14" s="222">
        <v>11</v>
      </c>
      <c r="F14" s="222">
        <v>17</v>
      </c>
      <c r="G14" s="222">
        <v>31</v>
      </c>
      <c r="H14" s="222">
        <v>33</v>
      </c>
      <c r="I14" s="222">
        <v>2</v>
      </c>
      <c r="J14" s="222">
        <v>5</v>
      </c>
      <c r="K14" s="222">
        <v>16</v>
      </c>
      <c r="L14" s="222">
        <v>8</v>
      </c>
      <c r="M14" s="222">
        <v>9</v>
      </c>
      <c r="N14" s="222">
        <v>10</v>
      </c>
    </row>
    <row r="15" spans="1:14" x14ac:dyDescent="0.2">
      <c r="A15" s="128" t="s">
        <v>517</v>
      </c>
      <c r="B15" s="231">
        <v>25</v>
      </c>
      <c r="C15" s="222">
        <v>6</v>
      </c>
      <c r="D15" s="222" t="s">
        <v>247</v>
      </c>
      <c r="E15" s="222">
        <v>2</v>
      </c>
      <c r="F15" s="222">
        <v>3</v>
      </c>
      <c r="G15" s="222">
        <v>2</v>
      </c>
      <c r="H15" s="222">
        <v>1</v>
      </c>
      <c r="I15" s="222">
        <v>1</v>
      </c>
      <c r="J15" s="222">
        <v>3</v>
      </c>
      <c r="K15" s="222">
        <v>3</v>
      </c>
      <c r="L15" s="222">
        <v>1</v>
      </c>
      <c r="M15" s="222" t="s">
        <v>247</v>
      </c>
      <c r="N15" s="222">
        <v>3</v>
      </c>
    </row>
    <row r="16" spans="1:14" ht="22.5" x14ac:dyDescent="0.2">
      <c r="A16" s="128" t="s">
        <v>500</v>
      </c>
      <c r="B16" s="231">
        <v>6</v>
      </c>
      <c r="C16" s="222" t="s">
        <v>247</v>
      </c>
      <c r="D16" s="222">
        <v>1</v>
      </c>
      <c r="E16" s="222" t="s">
        <v>247</v>
      </c>
      <c r="F16" s="222">
        <v>3</v>
      </c>
      <c r="G16" s="222">
        <v>2</v>
      </c>
      <c r="H16" s="222" t="s">
        <v>247</v>
      </c>
      <c r="I16" s="222" t="s">
        <v>247</v>
      </c>
      <c r="J16" s="222" t="s">
        <v>247</v>
      </c>
      <c r="K16" s="222" t="s">
        <v>247</v>
      </c>
      <c r="L16" s="222" t="s">
        <v>247</v>
      </c>
      <c r="M16" s="222" t="s">
        <v>247</v>
      </c>
      <c r="N16" s="222" t="s">
        <v>247</v>
      </c>
    </row>
    <row r="17" spans="1:15" x14ac:dyDescent="0.2">
      <c r="A17" s="128" t="s">
        <v>511</v>
      </c>
      <c r="B17" s="231">
        <v>9</v>
      </c>
      <c r="C17" s="222">
        <v>2</v>
      </c>
      <c r="D17" s="222">
        <v>1</v>
      </c>
      <c r="E17" s="222">
        <v>1</v>
      </c>
      <c r="F17" s="222" t="s">
        <v>247</v>
      </c>
      <c r="G17" s="222" t="s">
        <v>247</v>
      </c>
      <c r="H17" s="222" t="s">
        <v>247</v>
      </c>
      <c r="I17" s="222" t="s">
        <v>247</v>
      </c>
      <c r="J17" s="222" t="s">
        <v>247</v>
      </c>
      <c r="K17" s="222" t="s">
        <v>247</v>
      </c>
      <c r="L17" s="222" t="s">
        <v>247</v>
      </c>
      <c r="M17" s="222">
        <v>1</v>
      </c>
      <c r="N17" s="222">
        <v>4</v>
      </c>
    </row>
    <row r="18" spans="1:15" x14ac:dyDescent="0.2">
      <c r="A18" s="128" t="s">
        <v>456</v>
      </c>
      <c r="B18" s="231">
        <v>248</v>
      </c>
      <c r="C18" s="222">
        <v>19</v>
      </c>
      <c r="D18" s="222">
        <v>16</v>
      </c>
      <c r="E18" s="222">
        <v>5</v>
      </c>
      <c r="F18" s="222">
        <v>110</v>
      </c>
      <c r="G18" s="222">
        <v>12</v>
      </c>
      <c r="H18" s="222">
        <v>30</v>
      </c>
      <c r="I18" s="222">
        <v>1</v>
      </c>
      <c r="J18" s="222">
        <v>22</v>
      </c>
      <c r="K18" s="222">
        <v>7</v>
      </c>
      <c r="L18" s="222">
        <v>10</v>
      </c>
      <c r="M18" s="222">
        <v>3</v>
      </c>
      <c r="N18" s="222">
        <v>13</v>
      </c>
    </row>
    <row r="19" spans="1:15" ht="15.75" customHeight="1" x14ac:dyDescent="0.2">
      <c r="A19" s="127" t="s">
        <v>252</v>
      </c>
      <c r="B19" s="220"/>
      <c r="C19" s="222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</row>
    <row r="20" spans="1:15" x14ac:dyDescent="0.2">
      <c r="A20" s="129" t="s">
        <v>572</v>
      </c>
      <c r="B20" s="220">
        <v>554</v>
      </c>
      <c r="C20" s="222">
        <v>74</v>
      </c>
      <c r="D20" s="222">
        <v>19</v>
      </c>
      <c r="E20" s="222">
        <v>52</v>
      </c>
      <c r="F20" s="222">
        <v>134</v>
      </c>
      <c r="G20" s="222">
        <v>67</v>
      </c>
      <c r="H20" s="222">
        <v>34</v>
      </c>
      <c r="I20" s="222">
        <v>17</v>
      </c>
      <c r="J20" s="222">
        <v>22</v>
      </c>
      <c r="K20" s="222">
        <v>29</v>
      </c>
      <c r="L20" s="222">
        <v>21</v>
      </c>
      <c r="M20" s="222">
        <v>14</v>
      </c>
      <c r="N20" s="222">
        <v>71</v>
      </c>
    </row>
    <row r="21" spans="1:15" x14ac:dyDescent="0.2">
      <c r="A21" s="129" t="s">
        <v>555</v>
      </c>
      <c r="B21" s="220">
        <v>12</v>
      </c>
      <c r="C21" s="222" t="s">
        <v>247</v>
      </c>
      <c r="D21" s="222" t="s">
        <v>247</v>
      </c>
      <c r="E21" s="222">
        <v>3</v>
      </c>
      <c r="F21" s="222" t="s">
        <v>247</v>
      </c>
      <c r="G21" s="222">
        <v>1</v>
      </c>
      <c r="H21" s="222">
        <v>4</v>
      </c>
      <c r="I21" s="222" t="s">
        <v>247</v>
      </c>
      <c r="J21" s="222">
        <v>2</v>
      </c>
      <c r="K21" s="222">
        <v>1</v>
      </c>
      <c r="L21" s="222">
        <v>1</v>
      </c>
      <c r="M21" s="222" t="s">
        <v>247</v>
      </c>
      <c r="N21" s="222" t="s">
        <v>247</v>
      </c>
    </row>
    <row r="22" spans="1:15" x14ac:dyDescent="0.2">
      <c r="A22" s="129" t="s">
        <v>518</v>
      </c>
      <c r="B22" s="220">
        <v>3205</v>
      </c>
      <c r="C22" s="222">
        <v>347</v>
      </c>
      <c r="D22" s="222">
        <v>190</v>
      </c>
      <c r="E22" s="222">
        <v>313</v>
      </c>
      <c r="F22" s="222">
        <v>809</v>
      </c>
      <c r="G22" s="222">
        <v>365</v>
      </c>
      <c r="H22" s="222">
        <v>231</v>
      </c>
      <c r="I22" s="222">
        <v>121</v>
      </c>
      <c r="J22" s="222">
        <v>148</v>
      </c>
      <c r="K22" s="222">
        <v>165</v>
      </c>
      <c r="L22" s="222">
        <v>139</v>
      </c>
      <c r="M22" s="222">
        <v>102</v>
      </c>
      <c r="N22" s="222">
        <v>275</v>
      </c>
    </row>
    <row r="23" spans="1:15" ht="15.75" customHeight="1" x14ac:dyDescent="0.2">
      <c r="A23" s="127" t="s">
        <v>253</v>
      </c>
      <c r="B23" s="220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</row>
    <row r="24" spans="1:15" x14ac:dyDescent="0.2">
      <c r="A24" s="129" t="s">
        <v>559</v>
      </c>
      <c r="B24" s="220">
        <v>1338</v>
      </c>
      <c r="C24" s="222">
        <v>204</v>
      </c>
      <c r="D24" s="222">
        <v>122</v>
      </c>
      <c r="E24" s="222">
        <v>47</v>
      </c>
      <c r="F24" s="222">
        <v>195</v>
      </c>
      <c r="G24" s="222">
        <v>134</v>
      </c>
      <c r="H24" s="222">
        <v>222</v>
      </c>
      <c r="I24" s="222">
        <v>39</v>
      </c>
      <c r="J24" s="222">
        <v>95</v>
      </c>
      <c r="K24" s="222">
        <v>52</v>
      </c>
      <c r="L24" s="222">
        <v>42</v>
      </c>
      <c r="M24" s="222">
        <v>37</v>
      </c>
      <c r="N24" s="222">
        <v>149</v>
      </c>
    </row>
    <row r="25" spans="1:15" x14ac:dyDescent="0.2">
      <c r="A25" s="129" t="s">
        <v>522</v>
      </c>
      <c r="B25" s="220">
        <v>53</v>
      </c>
      <c r="C25" s="222">
        <v>2</v>
      </c>
      <c r="D25" s="222">
        <v>3</v>
      </c>
      <c r="E25" s="222" t="s">
        <v>247</v>
      </c>
      <c r="F25" s="222">
        <v>10</v>
      </c>
      <c r="G25" s="222">
        <v>9</v>
      </c>
      <c r="H25" s="222">
        <v>20</v>
      </c>
      <c r="I25" s="222">
        <v>3</v>
      </c>
      <c r="J25" s="222" t="s">
        <v>247</v>
      </c>
      <c r="K25" s="222">
        <v>3</v>
      </c>
      <c r="L25" s="222">
        <v>3</v>
      </c>
      <c r="M25" s="222" t="s">
        <v>247</v>
      </c>
      <c r="N25" s="222" t="s">
        <v>247</v>
      </c>
    </row>
    <row r="26" spans="1:15" ht="22.5" x14ac:dyDescent="0.2">
      <c r="A26" s="201" t="s">
        <v>550</v>
      </c>
      <c r="B26" s="223">
        <v>19</v>
      </c>
      <c r="C26" s="224">
        <v>3</v>
      </c>
      <c r="D26" s="224" t="s">
        <v>247</v>
      </c>
      <c r="E26" s="224" t="s">
        <v>247</v>
      </c>
      <c r="F26" s="224">
        <v>1</v>
      </c>
      <c r="G26" s="224">
        <v>3</v>
      </c>
      <c r="H26" s="224">
        <v>9</v>
      </c>
      <c r="I26" s="224" t="s">
        <v>247</v>
      </c>
      <c r="J26" s="224" t="s">
        <v>247</v>
      </c>
      <c r="K26" s="224" t="s">
        <v>247</v>
      </c>
      <c r="L26" s="224">
        <v>1</v>
      </c>
      <c r="M26" s="224" t="s">
        <v>247</v>
      </c>
      <c r="N26" s="224">
        <v>2</v>
      </c>
      <c r="O26" s="222"/>
    </row>
    <row r="27" spans="1:15" ht="15.75" customHeight="1" x14ac:dyDescent="0.2"/>
    <row r="28" spans="1:15" ht="15.75" customHeight="1" x14ac:dyDescent="0.2">
      <c r="A28" s="59" t="s">
        <v>132</v>
      </c>
    </row>
    <row r="30" spans="1:15" ht="15.75" customHeight="1" x14ac:dyDescent="0.2"/>
    <row r="31" spans="1:15" ht="15.75" customHeight="1" x14ac:dyDescent="0.2"/>
    <row r="32" spans="1:15" ht="15.75" customHeight="1" x14ac:dyDescent="0.2"/>
  </sheetData>
  <mergeCells count="2">
    <mergeCell ref="A3:A4"/>
    <mergeCell ref="B3:N3"/>
  </mergeCells>
  <hyperlinks>
    <hyperlink ref="A28" location="Kazalo!A1" display="nazaj na kazalo" xr:uid="{00000000-0004-0000-2C00-000000000000}"/>
  </hyperlinks>
  <pageMargins left="0.7" right="0.7" top="0.75" bottom="0.75" header="0.3" footer="0.3"/>
  <pageSetup paperSize="9" scale="43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K27"/>
  <sheetViews>
    <sheetView showGridLines="0" workbookViewId="0">
      <selection activeCell="P41" sqref="P41"/>
    </sheetView>
  </sheetViews>
  <sheetFormatPr defaultColWidth="9.140625" defaultRowHeight="15" customHeight="1" x14ac:dyDescent="0.2"/>
  <cols>
    <col min="1" max="1" width="33.5703125" style="6" customWidth="1"/>
    <col min="2" max="4" width="8.42578125" style="6" customWidth="1"/>
    <col min="5" max="5" width="7.7109375" style="6" customWidth="1"/>
    <col min="6" max="7" width="8.42578125" style="6" customWidth="1"/>
    <col min="8" max="9" width="7.7109375" style="6" customWidth="1"/>
    <col min="10" max="10" width="29.42578125" style="6" customWidth="1"/>
    <col min="11" max="16384" width="9.140625" style="6"/>
  </cols>
  <sheetData>
    <row r="1" spans="1:9" ht="15" customHeight="1" x14ac:dyDescent="0.2">
      <c r="A1" s="112" t="s">
        <v>467</v>
      </c>
      <c r="B1" s="1"/>
      <c r="C1" s="1"/>
      <c r="D1" s="1"/>
      <c r="E1" s="1"/>
      <c r="F1" s="1"/>
      <c r="G1" s="1"/>
      <c r="H1" s="1"/>
      <c r="I1" s="1"/>
    </row>
    <row r="2" spans="1:9" ht="15" customHeight="1" x14ac:dyDescent="0.2">
      <c r="A2" s="1"/>
      <c r="B2" s="1"/>
      <c r="C2" s="1"/>
      <c r="D2" s="1"/>
      <c r="E2" s="1"/>
      <c r="F2" s="1"/>
      <c r="G2" s="1"/>
      <c r="H2" s="1"/>
      <c r="I2" s="1"/>
    </row>
    <row r="3" spans="1:9" ht="15" customHeight="1" x14ac:dyDescent="0.2">
      <c r="A3" s="29"/>
      <c r="B3" s="318" t="s">
        <v>118</v>
      </c>
      <c r="C3" s="319"/>
      <c r="D3" s="319"/>
      <c r="E3" s="320"/>
      <c r="F3" s="318" t="s">
        <v>119</v>
      </c>
      <c r="G3" s="319"/>
      <c r="H3" s="319"/>
      <c r="I3" s="319"/>
    </row>
    <row r="4" spans="1:9" ht="15" customHeight="1" x14ac:dyDescent="0.2">
      <c r="A4" s="150" t="s">
        <v>111</v>
      </c>
      <c r="B4" s="310"/>
      <c r="C4" s="311"/>
      <c r="D4" s="147"/>
      <c r="E4" s="131" t="s">
        <v>602</v>
      </c>
      <c r="F4" s="325"/>
      <c r="G4" s="326"/>
      <c r="H4" s="326"/>
      <c r="I4" s="131" t="s">
        <v>605</v>
      </c>
    </row>
    <row r="5" spans="1:9" ht="15" customHeight="1" x14ac:dyDescent="0.2">
      <c r="A5" s="151" t="s">
        <v>110</v>
      </c>
      <c r="B5" s="156" t="s">
        <v>554</v>
      </c>
      <c r="C5" s="157" t="s">
        <v>605</v>
      </c>
      <c r="D5" s="157" t="s">
        <v>602</v>
      </c>
      <c r="E5" s="157" t="s">
        <v>601</v>
      </c>
      <c r="F5" s="156" t="s">
        <v>523</v>
      </c>
      <c r="G5" s="157" t="s">
        <v>556</v>
      </c>
      <c r="H5" s="157" t="s">
        <v>605</v>
      </c>
      <c r="I5" s="157" t="s">
        <v>606</v>
      </c>
    </row>
    <row r="6" spans="1:9" ht="15" customHeight="1" x14ac:dyDescent="0.2">
      <c r="A6" s="20" t="s">
        <v>0</v>
      </c>
      <c r="B6" s="21">
        <v>16655</v>
      </c>
      <c r="C6" s="22">
        <v>1178</v>
      </c>
      <c r="D6" s="22">
        <v>10120</v>
      </c>
      <c r="E6" s="67">
        <v>93.565088757396452</v>
      </c>
      <c r="F6" s="21">
        <v>46505</v>
      </c>
      <c r="G6" s="22">
        <v>42013</v>
      </c>
      <c r="H6" s="22">
        <v>41935</v>
      </c>
      <c r="I6" s="67">
        <v>97.391890008825314</v>
      </c>
    </row>
    <row r="7" spans="1:9" ht="12.75" customHeight="1" x14ac:dyDescent="0.2">
      <c r="A7" s="10"/>
      <c r="B7" s="14"/>
      <c r="C7" s="15"/>
      <c r="D7" s="15"/>
      <c r="E7" s="70"/>
      <c r="F7" s="14"/>
      <c r="G7" s="15"/>
      <c r="H7" s="15"/>
      <c r="I7" s="70"/>
    </row>
    <row r="8" spans="1:9" ht="15" customHeight="1" x14ac:dyDescent="0.2">
      <c r="A8" s="17" t="s">
        <v>107</v>
      </c>
      <c r="B8" s="11" t="s">
        <v>247</v>
      </c>
      <c r="C8" s="12" t="s">
        <v>247</v>
      </c>
      <c r="D8" s="12" t="s">
        <v>247</v>
      </c>
      <c r="E8" s="73" t="s">
        <v>247</v>
      </c>
      <c r="F8" s="11" t="s">
        <v>247</v>
      </c>
      <c r="G8" s="12" t="s">
        <v>247</v>
      </c>
      <c r="H8" s="12" t="s">
        <v>247</v>
      </c>
      <c r="I8" s="73" t="s">
        <v>247</v>
      </c>
    </row>
    <row r="9" spans="1:9" ht="15" customHeight="1" x14ac:dyDescent="0.2">
      <c r="A9" s="41" t="s">
        <v>39</v>
      </c>
      <c r="B9" s="11" t="s">
        <v>247</v>
      </c>
      <c r="C9" s="12" t="s">
        <v>247</v>
      </c>
      <c r="D9" s="12" t="s">
        <v>247</v>
      </c>
      <c r="E9" s="73" t="s">
        <v>247</v>
      </c>
      <c r="F9" s="11" t="s">
        <v>247</v>
      </c>
      <c r="G9" s="12" t="s">
        <v>247</v>
      </c>
      <c r="H9" s="12" t="s">
        <v>247</v>
      </c>
      <c r="I9" s="73" t="s">
        <v>247</v>
      </c>
    </row>
    <row r="10" spans="1:9" ht="6.75" customHeight="1" x14ac:dyDescent="0.2">
      <c r="A10" s="17"/>
      <c r="B10" s="11"/>
      <c r="C10" s="12"/>
      <c r="D10" s="12"/>
      <c r="E10" s="73"/>
      <c r="F10" s="11"/>
      <c r="G10" s="12"/>
      <c r="H10" s="12"/>
      <c r="I10" s="73" t="s">
        <v>247</v>
      </c>
    </row>
    <row r="11" spans="1:9" ht="15" customHeight="1" x14ac:dyDescent="0.2">
      <c r="A11" s="17" t="s">
        <v>108</v>
      </c>
      <c r="B11" s="11" t="s">
        <v>247</v>
      </c>
      <c r="C11" s="12" t="s">
        <v>247</v>
      </c>
      <c r="D11" s="12" t="s">
        <v>247</v>
      </c>
      <c r="E11" s="73" t="s">
        <v>247</v>
      </c>
      <c r="F11" s="11" t="s">
        <v>247</v>
      </c>
      <c r="G11" s="12" t="s">
        <v>247</v>
      </c>
      <c r="H11" s="12" t="s">
        <v>247</v>
      </c>
      <c r="I11" s="73" t="s">
        <v>247</v>
      </c>
    </row>
    <row r="12" spans="1:9" ht="15" customHeight="1" x14ac:dyDescent="0.2">
      <c r="A12" s="41" t="s">
        <v>112</v>
      </c>
      <c r="B12" s="11" t="s">
        <v>247</v>
      </c>
      <c r="C12" s="12" t="s">
        <v>247</v>
      </c>
      <c r="D12" s="12" t="s">
        <v>247</v>
      </c>
      <c r="E12" s="73" t="s">
        <v>247</v>
      </c>
      <c r="F12" s="11" t="s">
        <v>247</v>
      </c>
      <c r="G12" s="12" t="s">
        <v>247</v>
      </c>
      <c r="H12" s="12" t="s">
        <v>247</v>
      </c>
      <c r="I12" s="73" t="s">
        <v>247</v>
      </c>
    </row>
    <row r="13" spans="1:9" ht="15" customHeight="1" x14ac:dyDescent="0.2">
      <c r="A13" s="41" t="s">
        <v>113</v>
      </c>
      <c r="B13" s="11" t="s">
        <v>247</v>
      </c>
      <c r="C13" s="12" t="s">
        <v>247</v>
      </c>
      <c r="D13" s="12" t="s">
        <v>247</v>
      </c>
      <c r="E13" s="73" t="s">
        <v>247</v>
      </c>
      <c r="F13" s="11" t="s">
        <v>247</v>
      </c>
      <c r="G13" s="12" t="s">
        <v>247</v>
      </c>
      <c r="H13" s="12" t="s">
        <v>247</v>
      </c>
      <c r="I13" s="73" t="s">
        <v>247</v>
      </c>
    </row>
    <row r="14" spans="1:9" ht="6" customHeight="1" x14ac:dyDescent="0.2">
      <c r="A14" s="17"/>
      <c r="B14" s="11"/>
      <c r="C14" s="12"/>
      <c r="D14" s="12"/>
      <c r="E14" s="73"/>
      <c r="F14" s="11"/>
      <c r="G14" s="12"/>
      <c r="H14" s="12"/>
      <c r="I14" s="73"/>
    </row>
    <row r="15" spans="1:9" ht="15" customHeight="1" x14ac:dyDescent="0.2">
      <c r="A15" s="17" t="s">
        <v>109</v>
      </c>
      <c r="B15" s="11">
        <v>537</v>
      </c>
      <c r="C15" s="12">
        <v>51</v>
      </c>
      <c r="D15" s="12">
        <v>411</v>
      </c>
      <c r="E15" s="73">
        <v>79.651162790697668</v>
      </c>
      <c r="F15" s="11">
        <v>9</v>
      </c>
      <c r="G15" s="12">
        <v>6</v>
      </c>
      <c r="H15" s="12">
        <v>180</v>
      </c>
      <c r="I15" s="73">
        <v>61.43344709897611</v>
      </c>
    </row>
    <row r="16" spans="1:9" ht="15" customHeight="1" x14ac:dyDescent="0.2">
      <c r="A16" s="41" t="s">
        <v>114</v>
      </c>
      <c r="B16" s="11" t="s">
        <v>247</v>
      </c>
      <c r="C16" s="12" t="s">
        <v>247</v>
      </c>
      <c r="D16" s="12" t="s">
        <v>247</v>
      </c>
      <c r="E16" s="73" t="s">
        <v>247</v>
      </c>
      <c r="F16" s="11" t="s">
        <v>247</v>
      </c>
      <c r="G16" s="12" t="s">
        <v>247</v>
      </c>
      <c r="H16" s="12" t="s">
        <v>247</v>
      </c>
      <c r="I16" s="73" t="s">
        <v>247</v>
      </c>
    </row>
    <row r="17" spans="1:11" ht="15" customHeight="1" x14ac:dyDescent="0.2">
      <c r="A17" s="41" t="s">
        <v>115</v>
      </c>
      <c r="B17" s="11" t="s">
        <v>247</v>
      </c>
      <c r="C17" s="12" t="s">
        <v>247</v>
      </c>
      <c r="D17" s="12" t="s">
        <v>247</v>
      </c>
      <c r="E17" s="73" t="s">
        <v>247</v>
      </c>
      <c r="F17" s="11" t="s">
        <v>247</v>
      </c>
      <c r="G17" s="12" t="s">
        <v>247</v>
      </c>
      <c r="H17" s="12" t="s">
        <v>247</v>
      </c>
      <c r="I17" s="73" t="s">
        <v>247</v>
      </c>
    </row>
    <row r="18" spans="1:11" ht="15" customHeight="1" x14ac:dyDescent="0.2">
      <c r="A18" s="41" t="s">
        <v>116</v>
      </c>
      <c r="B18" s="11">
        <v>537</v>
      </c>
      <c r="C18" s="12">
        <v>51</v>
      </c>
      <c r="D18" s="12">
        <v>411</v>
      </c>
      <c r="E18" s="73">
        <v>79.651162790697668</v>
      </c>
      <c r="F18" s="11">
        <v>9</v>
      </c>
      <c r="G18" s="12">
        <v>6</v>
      </c>
      <c r="H18" s="12">
        <v>180</v>
      </c>
      <c r="I18" s="73">
        <v>61.43344709897611</v>
      </c>
    </row>
    <row r="19" spans="1:11" ht="8.25" customHeight="1" x14ac:dyDescent="0.2">
      <c r="A19" s="17"/>
      <c r="B19" s="11"/>
      <c r="C19" s="12"/>
      <c r="D19" s="12"/>
      <c r="E19" s="73"/>
      <c r="F19" s="11"/>
      <c r="G19" s="12"/>
      <c r="H19" s="12"/>
      <c r="I19" s="73"/>
    </row>
    <row r="20" spans="1:11" ht="24.95" customHeight="1" x14ac:dyDescent="0.2">
      <c r="A20" s="178" t="s">
        <v>497</v>
      </c>
      <c r="B20" s="11">
        <v>16118</v>
      </c>
      <c r="C20" s="12">
        <v>1127</v>
      </c>
      <c r="D20" s="12">
        <v>9709</v>
      </c>
      <c r="E20" s="73">
        <v>94.262135922330089</v>
      </c>
      <c r="F20" s="11">
        <v>46496</v>
      </c>
      <c r="G20" s="12">
        <v>42007</v>
      </c>
      <c r="H20" s="12">
        <v>41755</v>
      </c>
      <c r="I20" s="73">
        <v>97.638255582836436</v>
      </c>
    </row>
    <row r="21" spans="1:11" ht="9" customHeight="1" x14ac:dyDescent="0.2">
      <c r="A21" s="17"/>
      <c r="B21" s="11"/>
      <c r="C21" s="12"/>
      <c r="D21" s="12"/>
      <c r="E21" s="73"/>
      <c r="F21" s="11"/>
      <c r="G21" s="12"/>
      <c r="H21" s="12"/>
      <c r="I21" s="73"/>
    </row>
    <row r="22" spans="1:11" ht="15" customHeight="1" x14ac:dyDescent="0.2">
      <c r="A22" s="24" t="s">
        <v>117</v>
      </c>
      <c r="B22" s="25" t="s">
        <v>247</v>
      </c>
      <c r="C22" s="26" t="s">
        <v>247</v>
      </c>
      <c r="D22" s="26" t="s">
        <v>247</v>
      </c>
      <c r="E22" s="75" t="s">
        <v>247</v>
      </c>
      <c r="F22" s="25" t="s">
        <v>247</v>
      </c>
      <c r="G22" s="26" t="s">
        <v>247</v>
      </c>
      <c r="H22" s="26" t="s">
        <v>247</v>
      </c>
      <c r="I22" s="75" t="s">
        <v>247</v>
      </c>
      <c r="J22" s="7"/>
      <c r="K22" s="7"/>
    </row>
    <row r="23" spans="1:11" ht="15" customHeight="1" x14ac:dyDescent="0.2">
      <c r="A23" s="17"/>
      <c r="B23" s="12"/>
      <c r="C23" s="12"/>
      <c r="D23" s="12"/>
      <c r="E23" s="73"/>
      <c r="F23" s="12"/>
      <c r="G23" s="12"/>
      <c r="H23" s="12"/>
      <c r="I23" s="73"/>
    </row>
    <row r="24" spans="1:11" ht="15" customHeight="1" x14ac:dyDescent="0.2">
      <c r="A24" s="226" t="s">
        <v>459</v>
      </c>
      <c r="B24" s="12"/>
      <c r="C24" s="12"/>
      <c r="D24" s="12"/>
      <c r="E24" s="73"/>
      <c r="F24" s="12"/>
      <c r="G24" s="12"/>
      <c r="H24" s="12"/>
      <c r="I24" s="73"/>
    </row>
    <row r="25" spans="1:11" ht="15" customHeight="1" x14ac:dyDescent="0.2">
      <c r="A25" s="226" t="s">
        <v>460</v>
      </c>
      <c r="B25" s="12"/>
      <c r="C25" s="12"/>
      <c r="D25" s="12"/>
      <c r="E25" s="73"/>
      <c r="F25" s="12"/>
      <c r="G25" s="12"/>
      <c r="H25" s="12"/>
      <c r="I25" s="73"/>
    </row>
    <row r="26" spans="1:11" ht="15" customHeight="1" x14ac:dyDescent="0.2">
      <c r="G26" s="7"/>
    </row>
    <row r="27" spans="1:11" ht="15" customHeight="1" x14ac:dyDescent="0.2">
      <c r="A27" s="59" t="s">
        <v>132</v>
      </c>
      <c r="H27" s="7"/>
    </row>
  </sheetData>
  <mergeCells count="4">
    <mergeCell ref="B3:E3"/>
    <mergeCell ref="F3:I3"/>
    <mergeCell ref="B4:C4"/>
    <mergeCell ref="F4:H4"/>
  </mergeCells>
  <hyperlinks>
    <hyperlink ref="A27" location="Kazalo!A1" display="nazaj na kazalo" xr:uid="{00000000-0004-0000-2D00-000000000000}"/>
  </hyperlinks>
  <pageMargins left="0.43307086614173229" right="0.43307086614173229" top="0.98425196850393704" bottom="0.98425196850393704" header="0" footer="0"/>
  <pageSetup paperSize="9" scale="97" fitToHeight="0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FA287-6940-4676-BEDE-3BFEB676B73A}">
  <dimension ref="A1:E22"/>
  <sheetViews>
    <sheetView showGridLines="0" workbookViewId="0">
      <selection activeCell="B5" sqref="B5"/>
    </sheetView>
  </sheetViews>
  <sheetFormatPr defaultRowHeight="12.75" x14ac:dyDescent="0.2"/>
  <cols>
    <col min="1" max="1" width="76.28515625" bestFit="1" customWidth="1"/>
  </cols>
  <sheetData>
    <row r="1" spans="1:5" ht="15" customHeight="1" x14ac:dyDescent="0.2">
      <c r="A1" s="112" t="s">
        <v>613</v>
      </c>
      <c r="B1" s="246"/>
      <c r="C1" s="246"/>
      <c r="D1" s="246"/>
      <c r="E1" s="246"/>
    </row>
    <row r="2" spans="1:5" ht="15" customHeight="1" x14ac:dyDescent="0.2">
      <c r="A2" s="246"/>
      <c r="B2" s="246"/>
      <c r="C2" s="246"/>
      <c r="D2" s="246"/>
      <c r="E2" s="246"/>
    </row>
    <row r="3" spans="1:5" ht="15" customHeight="1" x14ac:dyDescent="0.2">
      <c r="A3" s="29"/>
      <c r="B3" s="318" t="s">
        <v>614</v>
      </c>
      <c r="C3" s="319"/>
      <c r="D3" s="319"/>
      <c r="E3" s="319"/>
    </row>
    <row r="4" spans="1:5" ht="15" customHeight="1" x14ac:dyDescent="0.2">
      <c r="A4" s="150" t="s">
        <v>615</v>
      </c>
      <c r="B4" s="310"/>
      <c r="C4" s="311"/>
      <c r="D4" s="147"/>
      <c r="E4" s="131" t="s">
        <v>673</v>
      </c>
    </row>
    <row r="5" spans="1:5" ht="15" customHeight="1" x14ac:dyDescent="0.2">
      <c r="A5" s="151" t="s">
        <v>616</v>
      </c>
      <c r="B5" s="156" t="s">
        <v>554</v>
      </c>
      <c r="C5" s="157" t="s">
        <v>674</v>
      </c>
      <c r="D5" s="157" t="s">
        <v>673</v>
      </c>
      <c r="E5" s="157" t="s">
        <v>675</v>
      </c>
    </row>
    <row r="6" spans="1:5" ht="15" customHeight="1" x14ac:dyDescent="0.2">
      <c r="A6" s="20" t="s">
        <v>0</v>
      </c>
      <c r="B6" s="21">
        <f xml:space="preserve"> SUM(B8:B17)</f>
        <v>26277</v>
      </c>
      <c r="C6" s="247">
        <f>SUM(C8:C17)</f>
        <v>2785</v>
      </c>
      <c r="D6" s="247">
        <f>SUM(D8:D17)</f>
        <v>21709</v>
      </c>
      <c r="E6" s="248">
        <v>130.07969321109712</v>
      </c>
    </row>
    <row r="7" spans="1:5" ht="15" customHeight="1" x14ac:dyDescent="0.2">
      <c r="A7" s="10"/>
      <c r="B7" s="14"/>
      <c r="C7" s="15"/>
      <c r="D7" s="15"/>
      <c r="E7" s="249"/>
    </row>
    <row r="8" spans="1:5" ht="15" customHeight="1" x14ac:dyDescent="0.2">
      <c r="A8" s="250" t="s">
        <v>617</v>
      </c>
      <c r="B8" s="11">
        <v>2828</v>
      </c>
      <c r="C8" s="11">
        <v>233</v>
      </c>
      <c r="D8" s="251">
        <v>1950</v>
      </c>
      <c r="E8" s="252">
        <v>111.11111111111111</v>
      </c>
    </row>
    <row r="9" spans="1:5" ht="15" customHeight="1" x14ac:dyDescent="0.2">
      <c r="A9" s="250" t="s">
        <v>618</v>
      </c>
      <c r="B9" s="11">
        <v>8712</v>
      </c>
      <c r="C9" s="11">
        <v>1193</v>
      </c>
      <c r="D9" s="251">
        <v>8111</v>
      </c>
      <c r="E9" s="252">
        <v>141.97444424995624</v>
      </c>
    </row>
    <row r="10" spans="1:5" ht="15" customHeight="1" x14ac:dyDescent="0.2">
      <c r="A10" s="250" t="s">
        <v>619</v>
      </c>
      <c r="B10" s="11">
        <v>8057</v>
      </c>
      <c r="C10" s="11">
        <v>617</v>
      </c>
      <c r="D10" s="251">
        <v>5779</v>
      </c>
      <c r="E10" s="252">
        <v>121.61195286195286</v>
      </c>
    </row>
    <row r="11" spans="1:5" ht="15" customHeight="1" x14ac:dyDescent="0.2">
      <c r="A11" s="250" t="s">
        <v>620</v>
      </c>
      <c r="B11" s="11">
        <v>4673</v>
      </c>
      <c r="C11" s="11">
        <v>528</v>
      </c>
      <c r="D11" s="251">
        <v>3821</v>
      </c>
      <c r="E11" s="252">
        <v>119.40625</v>
      </c>
    </row>
    <row r="12" spans="1:5" ht="15" customHeight="1" x14ac:dyDescent="0.2">
      <c r="A12" s="250" t="s">
        <v>621</v>
      </c>
      <c r="B12" s="11">
        <v>317</v>
      </c>
      <c r="C12" s="11">
        <v>15</v>
      </c>
      <c r="D12" s="251">
        <v>239</v>
      </c>
      <c r="E12" s="252">
        <v>125.78947368421052</v>
      </c>
    </row>
    <row r="13" spans="1:5" ht="15" customHeight="1" x14ac:dyDescent="0.2">
      <c r="A13" s="250" t="s">
        <v>622</v>
      </c>
      <c r="B13" s="11">
        <v>268</v>
      </c>
      <c r="C13" s="11">
        <v>10</v>
      </c>
      <c r="D13" s="251">
        <v>257</v>
      </c>
      <c r="E13" s="252">
        <v>179.72027972027973</v>
      </c>
    </row>
    <row r="14" spans="1:5" ht="15" customHeight="1" x14ac:dyDescent="0.2">
      <c r="A14" s="250" t="s">
        <v>623</v>
      </c>
      <c r="B14" s="11">
        <v>597</v>
      </c>
      <c r="C14" s="11">
        <v>130</v>
      </c>
      <c r="D14" s="251">
        <v>1007</v>
      </c>
      <c r="E14" s="252">
        <v>314.6875</v>
      </c>
    </row>
    <row r="15" spans="1:5" ht="15" customHeight="1" x14ac:dyDescent="0.2">
      <c r="A15" s="250" t="s">
        <v>624</v>
      </c>
      <c r="B15" s="11">
        <v>9</v>
      </c>
      <c r="C15" s="253"/>
      <c r="D15" s="251">
        <v>2</v>
      </c>
      <c r="E15" s="252">
        <v>40</v>
      </c>
    </row>
    <row r="16" spans="1:5" ht="15" customHeight="1" x14ac:dyDescent="0.2">
      <c r="A16" s="250" t="s">
        <v>625</v>
      </c>
      <c r="B16" s="11">
        <v>601</v>
      </c>
      <c r="C16" s="11">
        <v>45</v>
      </c>
      <c r="D16" s="251">
        <v>373</v>
      </c>
      <c r="E16" s="252">
        <v>90.31476997578693</v>
      </c>
    </row>
    <row r="17" spans="1:5" ht="15" customHeight="1" x14ac:dyDescent="0.2">
      <c r="A17" s="254" t="s">
        <v>626</v>
      </c>
      <c r="B17" s="25">
        <v>215</v>
      </c>
      <c r="C17" s="255">
        <v>14</v>
      </c>
      <c r="D17" s="256">
        <v>170</v>
      </c>
      <c r="E17" s="257">
        <v>85.858585858585855</v>
      </c>
    </row>
    <row r="18" spans="1:5" ht="15" customHeight="1" x14ac:dyDescent="0.2">
      <c r="D18" s="258"/>
      <c r="E18" s="258"/>
    </row>
    <row r="19" spans="1:5" ht="15" customHeight="1" x14ac:dyDescent="0.2">
      <c r="A19" s="259" t="s">
        <v>627</v>
      </c>
    </row>
    <row r="20" spans="1:5" ht="15" customHeight="1" x14ac:dyDescent="0.2">
      <c r="A20" s="259" t="s">
        <v>628</v>
      </c>
    </row>
    <row r="21" spans="1:5" ht="15" customHeight="1" x14ac:dyDescent="0.2"/>
    <row r="22" spans="1:5" ht="15" customHeight="1" x14ac:dyDescent="0.2">
      <c r="A22" s="59" t="s">
        <v>132</v>
      </c>
    </row>
  </sheetData>
  <mergeCells count="2">
    <mergeCell ref="B3:E3"/>
    <mergeCell ref="B4:C4"/>
  </mergeCells>
  <hyperlinks>
    <hyperlink ref="A22" location="Kazalo!A1" display="nazaj na kazalo" xr:uid="{5C4CBA01-ECC4-490D-9126-D0DE1BF53FCF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N54"/>
  <sheetViews>
    <sheetView showGridLines="0" workbookViewId="0">
      <selection activeCell="A26" sqref="A26"/>
    </sheetView>
  </sheetViews>
  <sheetFormatPr defaultColWidth="9.140625" defaultRowHeight="15" customHeight="1" x14ac:dyDescent="0.2"/>
  <cols>
    <col min="1" max="1" width="33.5703125" style="6" customWidth="1"/>
    <col min="2" max="4" width="8.42578125" style="6" customWidth="1"/>
    <col min="5" max="5" width="7.7109375" style="6" customWidth="1"/>
    <col min="6" max="8" width="10.140625" style="6" customWidth="1"/>
    <col min="9" max="9" width="18.85546875" style="6" customWidth="1"/>
    <col min="10" max="16384" width="9.140625" style="6"/>
  </cols>
  <sheetData>
    <row r="1" spans="1:8" ht="15" customHeight="1" x14ac:dyDescent="0.2">
      <c r="A1" s="112" t="s">
        <v>466</v>
      </c>
      <c r="B1" s="1"/>
      <c r="C1" s="1"/>
      <c r="D1" s="1"/>
      <c r="E1" s="1"/>
      <c r="F1" s="1"/>
      <c r="G1" s="1"/>
      <c r="H1" s="1"/>
    </row>
    <row r="2" spans="1:8" ht="15" customHeight="1" x14ac:dyDescent="0.2">
      <c r="A2" s="1"/>
      <c r="B2" s="1"/>
      <c r="C2" s="1"/>
      <c r="D2" s="1"/>
      <c r="E2" s="1"/>
      <c r="F2" s="1"/>
      <c r="G2" s="1"/>
      <c r="H2" s="1"/>
    </row>
    <row r="3" spans="1:8" ht="15" customHeight="1" x14ac:dyDescent="0.2">
      <c r="A3" s="29"/>
      <c r="B3" s="318" t="s">
        <v>118</v>
      </c>
      <c r="C3" s="319"/>
      <c r="D3" s="319"/>
      <c r="E3" s="320"/>
      <c r="F3" s="318" t="s">
        <v>120</v>
      </c>
      <c r="G3" s="319"/>
      <c r="H3" s="319"/>
    </row>
    <row r="4" spans="1:8" ht="15" customHeight="1" x14ac:dyDescent="0.2">
      <c r="A4" s="44"/>
      <c r="B4" s="310"/>
      <c r="C4" s="311"/>
      <c r="D4" s="147"/>
      <c r="E4" s="131" t="s">
        <v>602</v>
      </c>
      <c r="F4" s="313" t="s">
        <v>121</v>
      </c>
      <c r="G4" s="314"/>
      <c r="H4" s="314"/>
    </row>
    <row r="5" spans="1:8" ht="15" customHeight="1" x14ac:dyDescent="0.2">
      <c r="A5" s="151" t="s">
        <v>122</v>
      </c>
      <c r="B5" s="156" t="s">
        <v>554</v>
      </c>
      <c r="C5" s="157" t="s">
        <v>605</v>
      </c>
      <c r="D5" s="157" t="s">
        <v>602</v>
      </c>
      <c r="E5" s="157" t="s">
        <v>601</v>
      </c>
      <c r="F5" s="156" t="s">
        <v>523</v>
      </c>
      <c r="G5" s="157" t="s">
        <v>556</v>
      </c>
      <c r="H5" s="157" t="s">
        <v>605</v>
      </c>
    </row>
    <row r="6" spans="1:8" ht="15" customHeight="1" x14ac:dyDescent="0.2">
      <c r="A6" s="20" t="s">
        <v>0</v>
      </c>
      <c r="B6" s="181">
        <v>16655</v>
      </c>
      <c r="C6" s="182">
        <v>1178</v>
      </c>
      <c r="D6" s="182">
        <v>10120</v>
      </c>
      <c r="E6" s="193">
        <v>93.565088757396452</v>
      </c>
      <c r="F6" s="21">
        <v>46505</v>
      </c>
      <c r="G6" s="22">
        <v>42013</v>
      </c>
      <c r="H6" s="22">
        <v>41935</v>
      </c>
    </row>
    <row r="7" spans="1:8" ht="12.75" customHeight="1" x14ac:dyDescent="0.2">
      <c r="A7" s="10"/>
      <c r="B7" s="184"/>
      <c r="C7" s="185"/>
      <c r="D7" s="185"/>
      <c r="E7" s="194"/>
      <c r="F7" s="14"/>
      <c r="G7" s="15"/>
      <c r="H7" s="15"/>
    </row>
    <row r="8" spans="1:8" ht="15" customHeight="1" x14ac:dyDescent="0.2">
      <c r="A8" s="61" t="s">
        <v>123</v>
      </c>
      <c r="B8" s="199">
        <v>16532</v>
      </c>
      <c r="C8" s="195">
        <v>1174</v>
      </c>
      <c r="D8" s="195">
        <v>10055</v>
      </c>
      <c r="E8" s="196">
        <v>93.936846038863976</v>
      </c>
      <c r="F8" s="62">
        <v>46488</v>
      </c>
      <c r="G8" s="16">
        <v>41991</v>
      </c>
      <c r="H8" s="16">
        <v>41907</v>
      </c>
    </row>
    <row r="9" spans="1:8" ht="15" customHeight="1" x14ac:dyDescent="0.2">
      <c r="A9" s="41" t="s">
        <v>124</v>
      </c>
      <c r="B9" s="187">
        <v>12515</v>
      </c>
      <c r="C9" s="188">
        <v>808</v>
      </c>
      <c r="D9" s="188">
        <v>7045</v>
      </c>
      <c r="E9" s="197">
        <v>85.799537206186827</v>
      </c>
      <c r="F9" s="11">
        <v>38244</v>
      </c>
      <c r="G9" s="12">
        <v>32959</v>
      </c>
      <c r="H9" s="12">
        <v>32232</v>
      </c>
    </row>
    <row r="10" spans="1:8" ht="15" customHeight="1" x14ac:dyDescent="0.2">
      <c r="A10" s="41" t="s">
        <v>126</v>
      </c>
      <c r="B10" s="187">
        <v>4002</v>
      </c>
      <c r="C10" s="188">
        <v>365</v>
      </c>
      <c r="D10" s="188">
        <v>3002</v>
      </c>
      <c r="E10" s="197">
        <v>120.80482897384306</v>
      </c>
      <c r="F10" s="11">
        <v>8242</v>
      </c>
      <c r="G10" s="12">
        <v>9027</v>
      </c>
      <c r="H10" s="12">
        <v>9669</v>
      </c>
    </row>
    <row r="11" spans="1:8" ht="15" customHeight="1" x14ac:dyDescent="0.2">
      <c r="A11" s="41" t="s">
        <v>127</v>
      </c>
      <c r="B11" s="187">
        <v>2</v>
      </c>
      <c r="C11" s="188" t="s">
        <v>247</v>
      </c>
      <c r="D11" s="188">
        <v>2</v>
      </c>
      <c r="E11" s="197">
        <v>100</v>
      </c>
      <c r="F11" s="11">
        <v>2</v>
      </c>
      <c r="G11" s="12">
        <v>2</v>
      </c>
      <c r="H11" s="12">
        <v>2</v>
      </c>
    </row>
    <row r="12" spans="1:8" ht="15" customHeight="1" x14ac:dyDescent="0.2">
      <c r="A12" s="41" t="s">
        <v>495</v>
      </c>
      <c r="B12" s="187">
        <v>12</v>
      </c>
      <c r="C12" s="188">
        <v>1</v>
      </c>
      <c r="D12" s="188">
        <v>5</v>
      </c>
      <c r="E12" s="197">
        <v>83.333333333333343</v>
      </c>
      <c r="F12" s="11" t="s">
        <v>247</v>
      </c>
      <c r="G12" s="12">
        <v>2</v>
      </c>
      <c r="H12" s="12">
        <v>3</v>
      </c>
    </row>
    <row r="13" spans="1:8" ht="15" customHeight="1" x14ac:dyDescent="0.2">
      <c r="A13" s="41" t="s">
        <v>519</v>
      </c>
      <c r="B13" s="187">
        <v>1</v>
      </c>
      <c r="C13" s="188" t="s">
        <v>247</v>
      </c>
      <c r="D13" s="188">
        <v>1</v>
      </c>
      <c r="E13" s="197" t="s">
        <v>247</v>
      </c>
      <c r="F13" s="11" t="s">
        <v>247</v>
      </c>
      <c r="G13" s="12">
        <v>1</v>
      </c>
      <c r="H13" s="12">
        <v>1</v>
      </c>
    </row>
    <row r="14" spans="1:8" ht="9.75" customHeight="1" x14ac:dyDescent="0.2">
      <c r="A14" s="17"/>
      <c r="B14" s="187"/>
      <c r="C14" s="188"/>
      <c r="D14" s="188"/>
      <c r="E14" s="197"/>
      <c r="F14" s="11"/>
      <c r="G14" s="12"/>
      <c r="H14" s="12"/>
    </row>
    <row r="15" spans="1:8" ht="15" customHeight="1" x14ac:dyDescent="0.2">
      <c r="A15" s="61" t="s">
        <v>128</v>
      </c>
      <c r="B15" s="199">
        <v>123</v>
      </c>
      <c r="C15" s="195">
        <v>4</v>
      </c>
      <c r="D15" s="195">
        <v>65</v>
      </c>
      <c r="E15" s="196">
        <v>58.035714285714292</v>
      </c>
      <c r="F15" s="62">
        <v>17</v>
      </c>
      <c r="G15" s="16">
        <v>22</v>
      </c>
      <c r="H15" s="16">
        <v>28</v>
      </c>
    </row>
    <row r="16" spans="1:8" ht="15" customHeight="1" x14ac:dyDescent="0.2">
      <c r="A16" s="41" t="s">
        <v>547</v>
      </c>
      <c r="B16" s="187">
        <v>2</v>
      </c>
      <c r="C16" s="188" t="s">
        <v>247</v>
      </c>
      <c r="D16" s="188">
        <v>1</v>
      </c>
      <c r="E16" s="197">
        <v>50</v>
      </c>
      <c r="F16" s="11" t="s">
        <v>247</v>
      </c>
      <c r="G16" s="12" t="s">
        <v>247</v>
      </c>
      <c r="H16" s="12">
        <v>1</v>
      </c>
    </row>
    <row r="17" spans="1:8" ht="15" customHeight="1" x14ac:dyDescent="0.2">
      <c r="A17" s="41" t="s">
        <v>548</v>
      </c>
      <c r="B17" s="187">
        <v>1</v>
      </c>
      <c r="C17" s="188" t="s">
        <v>247</v>
      </c>
      <c r="D17" s="188" t="s">
        <v>247</v>
      </c>
      <c r="E17" s="197" t="s">
        <v>247</v>
      </c>
      <c r="F17" s="11" t="s">
        <v>247</v>
      </c>
      <c r="G17" s="12" t="s">
        <v>247</v>
      </c>
      <c r="H17" s="12" t="s">
        <v>247</v>
      </c>
    </row>
    <row r="18" spans="1:8" ht="15" customHeight="1" x14ac:dyDescent="0.2">
      <c r="A18" s="41" t="s">
        <v>585</v>
      </c>
      <c r="B18" s="187" t="s">
        <v>247</v>
      </c>
      <c r="C18" s="188" t="s">
        <v>247</v>
      </c>
      <c r="D18" s="188">
        <v>2</v>
      </c>
      <c r="E18" s="197" t="s">
        <v>247</v>
      </c>
      <c r="F18" s="11" t="s">
        <v>247</v>
      </c>
      <c r="G18" s="12" t="s">
        <v>247</v>
      </c>
      <c r="H18" s="12">
        <v>2</v>
      </c>
    </row>
    <row r="19" spans="1:8" ht="15" customHeight="1" x14ac:dyDescent="0.2">
      <c r="A19" s="41" t="s">
        <v>549</v>
      </c>
      <c r="B19" s="187">
        <v>6</v>
      </c>
      <c r="C19" s="188" t="s">
        <v>247</v>
      </c>
      <c r="D19" s="188" t="s">
        <v>247</v>
      </c>
      <c r="E19" s="197" t="s">
        <v>247</v>
      </c>
      <c r="F19" s="11" t="s">
        <v>247</v>
      </c>
      <c r="G19" s="12">
        <v>3</v>
      </c>
      <c r="H19" s="12" t="s">
        <v>247</v>
      </c>
    </row>
    <row r="20" spans="1:8" ht="15" customHeight="1" x14ac:dyDescent="0.2">
      <c r="A20" s="41" t="s">
        <v>573</v>
      </c>
      <c r="B20" s="187" t="s">
        <v>247</v>
      </c>
      <c r="C20" s="188" t="s">
        <v>247</v>
      </c>
      <c r="D20" s="188">
        <v>2</v>
      </c>
      <c r="E20" s="197" t="s">
        <v>247</v>
      </c>
      <c r="F20" s="11" t="s">
        <v>247</v>
      </c>
      <c r="G20" s="12" t="s">
        <v>247</v>
      </c>
      <c r="H20" s="12" t="s">
        <v>247</v>
      </c>
    </row>
    <row r="21" spans="1:8" ht="15" customHeight="1" x14ac:dyDescent="0.2">
      <c r="A21" s="41" t="s">
        <v>582</v>
      </c>
      <c r="B21" s="187" t="s">
        <v>247</v>
      </c>
      <c r="C21" s="188" t="s">
        <v>247</v>
      </c>
      <c r="D21" s="188">
        <v>2</v>
      </c>
      <c r="E21" s="197" t="s">
        <v>247</v>
      </c>
      <c r="F21" s="11" t="s">
        <v>247</v>
      </c>
      <c r="G21" s="12" t="s">
        <v>247</v>
      </c>
      <c r="H21" s="12">
        <v>2</v>
      </c>
    </row>
    <row r="22" spans="1:8" ht="15" customHeight="1" x14ac:dyDescent="0.2">
      <c r="A22" s="41" t="s">
        <v>551</v>
      </c>
      <c r="B22" s="187">
        <v>1</v>
      </c>
      <c r="C22" s="188" t="s">
        <v>247</v>
      </c>
      <c r="D22" s="188" t="s">
        <v>247</v>
      </c>
      <c r="E22" s="197" t="s">
        <v>247</v>
      </c>
      <c r="F22" s="11" t="s">
        <v>247</v>
      </c>
      <c r="G22" s="12" t="s">
        <v>247</v>
      </c>
      <c r="H22" s="12" t="s">
        <v>247</v>
      </c>
    </row>
    <row r="23" spans="1:8" ht="15" customHeight="1" x14ac:dyDescent="0.2">
      <c r="A23" s="41" t="s">
        <v>586</v>
      </c>
      <c r="B23" s="187" t="s">
        <v>247</v>
      </c>
      <c r="C23" s="188" t="s">
        <v>247</v>
      </c>
      <c r="D23" s="188">
        <v>1</v>
      </c>
      <c r="E23" s="197" t="s">
        <v>247</v>
      </c>
      <c r="F23" s="11" t="s">
        <v>247</v>
      </c>
      <c r="G23" s="12" t="s">
        <v>247</v>
      </c>
      <c r="H23" s="12">
        <v>1</v>
      </c>
    </row>
    <row r="24" spans="1:8" ht="15" customHeight="1" x14ac:dyDescent="0.2">
      <c r="A24" s="41" t="s">
        <v>580</v>
      </c>
      <c r="B24" s="187" t="s">
        <v>247</v>
      </c>
      <c r="C24" s="188" t="s">
        <v>247</v>
      </c>
      <c r="D24" s="188">
        <v>1</v>
      </c>
      <c r="E24" s="197" t="s">
        <v>247</v>
      </c>
      <c r="F24" s="11" t="s">
        <v>247</v>
      </c>
      <c r="G24" s="12" t="s">
        <v>247</v>
      </c>
      <c r="H24" s="12">
        <v>1</v>
      </c>
    </row>
    <row r="25" spans="1:8" ht="15" customHeight="1" x14ac:dyDescent="0.2">
      <c r="A25" s="41" t="s">
        <v>587</v>
      </c>
      <c r="B25" s="187" t="s">
        <v>247</v>
      </c>
      <c r="C25" s="188" t="s">
        <v>247</v>
      </c>
      <c r="D25" s="188">
        <v>1</v>
      </c>
      <c r="E25" s="197" t="s">
        <v>247</v>
      </c>
      <c r="F25" s="11" t="s">
        <v>247</v>
      </c>
      <c r="G25" s="12" t="s">
        <v>247</v>
      </c>
      <c r="H25" s="12">
        <v>1</v>
      </c>
    </row>
    <row r="26" spans="1:8" ht="15" customHeight="1" x14ac:dyDescent="0.2">
      <c r="A26" s="41" t="s">
        <v>574</v>
      </c>
      <c r="B26" s="187" t="s">
        <v>247</v>
      </c>
      <c r="C26" s="188" t="s">
        <v>247</v>
      </c>
      <c r="D26" s="188">
        <v>1</v>
      </c>
      <c r="E26" s="197" t="s">
        <v>247</v>
      </c>
      <c r="F26" s="11" t="s">
        <v>247</v>
      </c>
      <c r="G26" s="12" t="s">
        <v>247</v>
      </c>
      <c r="H26" s="12">
        <v>1</v>
      </c>
    </row>
    <row r="27" spans="1:8" ht="15" customHeight="1" x14ac:dyDescent="0.2">
      <c r="A27" s="41" t="s">
        <v>581</v>
      </c>
      <c r="B27" s="187" t="s">
        <v>247</v>
      </c>
      <c r="C27" s="188" t="s">
        <v>247</v>
      </c>
      <c r="D27" s="188">
        <v>1</v>
      </c>
      <c r="E27" s="197" t="s">
        <v>247</v>
      </c>
      <c r="F27" s="11" t="s">
        <v>247</v>
      </c>
      <c r="G27" s="12" t="s">
        <v>247</v>
      </c>
      <c r="H27" s="12">
        <v>1</v>
      </c>
    </row>
    <row r="28" spans="1:8" ht="15" customHeight="1" x14ac:dyDescent="0.2">
      <c r="A28" s="41" t="s">
        <v>583</v>
      </c>
      <c r="B28" s="187" t="s">
        <v>247</v>
      </c>
      <c r="C28" s="188" t="s">
        <v>247</v>
      </c>
      <c r="D28" s="188">
        <v>1</v>
      </c>
      <c r="E28" s="197" t="s">
        <v>247</v>
      </c>
      <c r="F28" s="11" t="s">
        <v>247</v>
      </c>
      <c r="G28" s="12" t="s">
        <v>247</v>
      </c>
      <c r="H28" s="12" t="s">
        <v>247</v>
      </c>
    </row>
    <row r="29" spans="1:8" ht="15" customHeight="1" x14ac:dyDescent="0.2">
      <c r="A29" s="41" t="s">
        <v>508</v>
      </c>
      <c r="B29" s="187">
        <v>5</v>
      </c>
      <c r="C29" s="188" t="s">
        <v>247</v>
      </c>
      <c r="D29" s="188">
        <v>2</v>
      </c>
      <c r="E29" s="197">
        <v>100</v>
      </c>
      <c r="F29" s="11" t="s">
        <v>247</v>
      </c>
      <c r="G29" s="12">
        <v>3</v>
      </c>
      <c r="H29" s="12">
        <v>1</v>
      </c>
    </row>
    <row r="30" spans="1:8" ht="15" customHeight="1" x14ac:dyDescent="0.2">
      <c r="A30" s="41" t="s">
        <v>514</v>
      </c>
      <c r="B30" s="187">
        <v>104</v>
      </c>
      <c r="C30" s="188">
        <v>3</v>
      </c>
      <c r="D30" s="188">
        <v>39</v>
      </c>
      <c r="E30" s="197">
        <v>37.864077669902912</v>
      </c>
      <c r="F30" s="11" t="s">
        <v>247</v>
      </c>
      <c r="G30" s="12" t="s">
        <v>247</v>
      </c>
      <c r="H30" s="12">
        <v>3</v>
      </c>
    </row>
    <row r="31" spans="1:8" ht="15" customHeight="1" x14ac:dyDescent="0.2">
      <c r="A31" s="41" t="s">
        <v>552</v>
      </c>
      <c r="B31" s="187">
        <v>1</v>
      </c>
      <c r="C31" s="188" t="s">
        <v>247</v>
      </c>
      <c r="D31" s="188">
        <v>1</v>
      </c>
      <c r="E31" s="197">
        <v>100</v>
      </c>
      <c r="F31" s="11" t="s">
        <v>247</v>
      </c>
      <c r="G31" s="12" t="s">
        <v>247</v>
      </c>
      <c r="H31" s="12" t="s">
        <v>247</v>
      </c>
    </row>
    <row r="32" spans="1:8" ht="15" customHeight="1" x14ac:dyDescent="0.2">
      <c r="A32" s="41" t="s">
        <v>553</v>
      </c>
      <c r="B32" s="187">
        <v>1</v>
      </c>
      <c r="C32" s="188" t="s">
        <v>247</v>
      </c>
      <c r="D32" s="188">
        <v>4</v>
      </c>
      <c r="E32" s="197" t="s">
        <v>247</v>
      </c>
      <c r="F32" s="11" t="s">
        <v>247</v>
      </c>
      <c r="G32" s="12">
        <v>1</v>
      </c>
      <c r="H32" s="12">
        <v>1</v>
      </c>
    </row>
    <row r="33" spans="1:14" ht="15" customHeight="1" x14ac:dyDescent="0.2">
      <c r="A33" s="41" t="s">
        <v>578</v>
      </c>
      <c r="B33" s="187" t="s">
        <v>247</v>
      </c>
      <c r="C33" s="188" t="s">
        <v>247</v>
      </c>
      <c r="D33" s="188">
        <v>1</v>
      </c>
      <c r="E33" s="197" t="s">
        <v>247</v>
      </c>
      <c r="F33" s="11" t="s">
        <v>247</v>
      </c>
      <c r="G33" s="12" t="s">
        <v>247</v>
      </c>
      <c r="H33" s="12">
        <v>1</v>
      </c>
    </row>
    <row r="34" spans="1:14" ht="15" customHeight="1" x14ac:dyDescent="0.2">
      <c r="A34" s="41" t="s">
        <v>575</v>
      </c>
      <c r="B34" s="187" t="s">
        <v>247</v>
      </c>
      <c r="C34" s="188" t="s">
        <v>247</v>
      </c>
      <c r="D34" s="188">
        <v>2</v>
      </c>
      <c r="E34" s="197" t="s">
        <v>247</v>
      </c>
      <c r="F34" s="11" t="s">
        <v>247</v>
      </c>
      <c r="G34" s="12" t="s">
        <v>247</v>
      </c>
      <c r="H34" s="12" t="s">
        <v>247</v>
      </c>
    </row>
    <row r="35" spans="1:14" ht="15" customHeight="1" x14ac:dyDescent="0.2">
      <c r="A35" s="41" t="s">
        <v>576</v>
      </c>
      <c r="B35" s="187" t="s">
        <v>247</v>
      </c>
      <c r="C35" s="188" t="s">
        <v>247</v>
      </c>
      <c r="D35" s="188">
        <v>2</v>
      </c>
      <c r="E35" s="197" t="s">
        <v>247</v>
      </c>
      <c r="F35" s="11" t="s">
        <v>247</v>
      </c>
      <c r="G35" s="12" t="s">
        <v>247</v>
      </c>
      <c r="H35" s="12">
        <v>1</v>
      </c>
    </row>
    <row r="36" spans="1:14" ht="15" customHeight="1" x14ac:dyDescent="0.2">
      <c r="A36" s="98" t="s">
        <v>452</v>
      </c>
      <c r="B36" s="190">
        <v>2</v>
      </c>
      <c r="C36" s="191">
        <v>1</v>
      </c>
      <c r="D36" s="191">
        <v>1</v>
      </c>
      <c r="E36" s="198">
        <v>100</v>
      </c>
      <c r="F36" s="99">
        <v>17</v>
      </c>
      <c r="G36" s="100">
        <v>15</v>
      </c>
      <c r="H36" s="100">
        <v>11</v>
      </c>
    </row>
    <row r="37" spans="1:14" ht="15" customHeight="1" x14ac:dyDescent="0.2">
      <c r="B37" s="7"/>
      <c r="C37" s="7"/>
      <c r="D37" s="7"/>
      <c r="H37" s="7"/>
    </row>
    <row r="38" spans="1:14" ht="15" customHeight="1" x14ac:dyDescent="0.2">
      <c r="A38" s="6" t="s">
        <v>459</v>
      </c>
      <c r="C38" s="7"/>
      <c r="D38" s="7"/>
      <c r="F38" s="7"/>
      <c r="G38" s="7"/>
      <c r="H38" s="7"/>
    </row>
    <row r="39" spans="1:14" ht="15" customHeight="1" x14ac:dyDescent="0.2">
      <c r="A39" s="6" t="s">
        <v>460</v>
      </c>
      <c r="B39" s="7"/>
      <c r="C39" s="7"/>
      <c r="D39" s="7"/>
      <c r="E39" s="7"/>
      <c r="F39" s="7"/>
      <c r="G39" s="7"/>
      <c r="H39" s="7"/>
    </row>
    <row r="40" spans="1:14" ht="15" customHeight="1" x14ac:dyDescent="0.2">
      <c r="B40" s="7"/>
      <c r="C40" s="7"/>
      <c r="D40" s="7"/>
      <c r="E40" s="7"/>
      <c r="F40" s="7"/>
      <c r="G40" s="7"/>
      <c r="H40" s="7"/>
      <c r="J40" s="7"/>
      <c r="K40" s="7"/>
      <c r="L40" s="7"/>
      <c r="M40" s="7"/>
      <c r="N40" s="7"/>
    </row>
    <row r="41" spans="1:14" ht="15" customHeight="1" x14ac:dyDescent="0.2">
      <c r="A41" s="59" t="s">
        <v>132</v>
      </c>
      <c r="C41" s="7"/>
      <c r="D41" s="7"/>
      <c r="F41" s="7"/>
      <c r="G41" s="7"/>
      <c r="H41" s="7"/>
    </row>
    <row r="42" spans="1:14" ht="15" customHeight="1" x14ac:dyDescent="0.2">
      <c r="C42" s="7"/>
      <c r="D42" s="7"/>
      <c r="E42" s="7"/>
      <c r="F42" s="7"/>
      <c r="G42" s="7"/>
      <c r="H42" s="7"/>
    </row>
    <row r="43" spans="1:14" ht="15" customHeight="1" x14ac:dyDescent="0.2">
      <c r="A43" s="41"/>
      <c r="B43" s="7"/>
      <c r="C43" s="7"/>
      <c r="D43" s="7"/>
      <c r="E43" s="7"/>
      <c r="G43" s="7"/>
      <c r="H43" s="7"/>
      <c r="I43" s="7"/>
    </row>
    <row r="44" spans="1:14" ht="15" customHeight="1" x14ac:dyDescent="0.2">
      <c r="B44" s="7"/>
      <c r="C44" s="7"/>
      <c r="D44" s="7"/>
      <c r="E44" s="7"/>
    </row>
    <row r="54" spans="8:9" ht="15" customHeight="1" x14ac:dyDescent="0.2">
      <c r="H54" s="7"/>
      <c r="I54" s="7"/>
    </row>
  </sheetData>
  <mergeCells count="4">
    <mergeCell ref="B3:E3"/>
    <mergeCell ref="F3:H3"/>
    <mergeCell ref="F4:H4"/>
    <mergeCell ref="B4:C4"/>
  </mergeCells>
  <hyperlinks>
    <hyperlink ref="A41" location="Kazalo!A1" display="nazaj na kazalo" xr:uid="{00000000-0004-0000-2E00-000000000000}"/>
  </hyperlinks>
  <pageMargins left="0.43307086614173229" right="0.43307086614173229" top="0.98425196850393704" bottom="0.98425196850393704" header="0" footer="0"/>
  <pageSetup paperSize="9" scale="99" fitToHeight="0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B5427-78D5-4AEA-92CC-B3940C5EC2BB}">
  <dimension ref="A1:E22"/>
  <sheetViews>
    <sheetView showGridLines="0" workbookViewId="0">
      <selection activeCell="F20" sqref="F20"/>
    </sheetView>
  </sheetViews>
  <sheetFormatPr defaultRowHeight="12.75" x14ac:dyDescent="0.2"/>
  <cols>
    <col min="1" max="1" width="47.5703125" bestFit="1" customWidth="1"/>
  </cols>
  <sheetData>
    <row r="1" spans="1:5" x14ac:dyDescent="0.2">
      <c r="A1" s="112" t="s">
        <v>629</v>
      </c>
    </row>
    <row r="3" spans="1:5" x14ac:dyDescent="0.2">
      <c r="A3" s="287"/>
      <c r="B3" s="327" t="s">
        <v>614</v>
      </c>
      <c r="C3" s="328"/>
      <c r="D3" s="328"/>
      <c r="E3" s="328"/>
    </row>
    <row r="4" spans="1:5" x14ac:dyDescent="0.2">
      <c r="A4" s="288" t="s">
        <v>615</v>
      </c>
      <c r="B4" s="310"/>
      <c r="C4" s="311"/>
      <c r="D4" s="147"/>
      <c r="E4" s="131" t="s">
        <v>673</v>
      </c>
    </row>
    <row r="5" spans="1:5" x14ac:dyDescent="0.2">
      <c r="A5" s="289" t="s">
        <v>616</v>
      </c>
      <c r="B5" s="156" t="s">
        <v>554</v>
      </c>
      <c r="C5" s="157" t="s">
        <v>674</v>
      </c>
      <c r="D5" s="157" t="s">
        <v>673</v>
      </c>
      <c r="E5" s="157" t="s">
        <v>675</v>
      </c>
    </row>
    <row r="6" spans="1:5" x14ac:dyDescent="0.2">
      <c r="A6" s="290" t="s">
        <v>0</v>
      </c>
      <c r="B6" s="291">
        <v>26277</v>
      </c>
      <c r="C6" s="292">
        <f>SUM(C8:C20)</f>
        <v>2785</v>
      </c>
      <c r="D6" s="292">
        <v>21709</v>
      </c>
      <c r="E6" s="293">
        <v>130.07969321109712</v>
      </c>
    </row>
    <row r="7" spans="1:5" x14ac:dyDescent="0.2">
      <c r="A7" s="294"/>
      <c r="B7" s="295"/>
      <c r="C7" s="295"/>
      <c r="D7" s="295"/>
      <c r="E7" s="296"/>
    </row>
    <row r="8" spans="1:5" x14ac:dyDescent="0.2">
      <c r="A8" s="263" t="s">
        <v>631</v>
      </c>
      <c r="B8" s="7">
        <v>3014</v>
      </c>
      <c r="C8" s="7">
        <v>546</v>
      </c>
      <c r="D8" s="7">
        <v>3483</v>
      </c>
      <c r="E8" s="297">
        <v>193.82303839732887</v>
      </c>
    </row>
    <row r="9" spans="1:5" x14ac:dyDescent="0.2">
      <c r="A9" s="263" t="s">
        <v>630</v>
      </c>
      <c r="B9" s="7">
        <v>2471</v>
      </c>
      <c r="C9" s="7">
        <v>403</v>
      </c>
      <c r="D9" s="298">
        <v>3047</v>
      </c>
      <c r="E9" s="297">
        <v>198.76060013046316</v>
      </c>
    </row>
    <row r="10" spans="1:5" x14ac:dyDescent="0.2">
      <c r="A10" s="263" t="s">
        <v>632</v>
      </c>
      <c r="B10" s="7">
        <v>7106</v>
      </c>
      <c r="C10" s="7">
        <v>362</v>
      </c>
      <c r="D10" s="298">
        <v>4246</v>
      </c>
      <c r="E10" s="297">
        <v>88.587523471729597</v>
      </c>
    </row>
    <row r="11" spans="1:5" x14ac:dyDescent="0.2">
      <c r="A11" s="263" t="s">
        <v>633</v>
      </c>
      <c r="B11" s="7">
        <v>1398</v>
      </c>
      <c r="C11" s="7">
        <v>357</v>
      </c>
      <c r="D11" s="298">
        <v>1698</v>
      </c>
      <c r="E11" s="297">
        <v>209.11330049261085</v>
      </c>
    </row>
    <row r="12" spans="1:5" x14ac:dyDescent="0.2">
      <c r="A12" s="263" t="s">
        <v>634</v>
      </c>
      <c r="B12" s="7">
        <v>3797</v>
      </c>
      <c r="C12" s="7">
        <v>260</v>
      </c>
      <c r="D12" s="298">
        <v>2413</v>
      </c>
      <c r="E12" s="297">
        <v>100.70951585976628</v>
      </c>
    </row>
    <row r="13" spans="1:5" x14ac:dyDescent="0.2">
      <c r="A13" s="263" t="s">
        <v>635</v>
      </c>
      <c r="B13" s="7">
        <v>781</v>
      </c>
      <c r="C13" s="7">
        <v>124</v>
      </c>
      <c r="D13" s="298">
        <v>857</v>
      </c>
      <c r="E13" s="297">
        <v>165.76402321083174</v>
      </c>
    </row>
    <row r="14" spans="1:5" x14ac:dyDescent="0.2">
      <c r="A14" s="263" t="s">
        <v>636</v>
      </c>
      <c r="B14" s="7">
        <v>1370</v>
      </c>
      <c r="C14" s="7">
        <v>121</v>
      </c>
      <c r="D14" s="298">
        <v>940</v>
      </c>
      <c r="E14" s="297">
        <v>109.68494749124855</v>
      </c>
    </row>
    <row r="15" spans="1:5" x14ac:dyDescent="0.2">
      <c r="A15" s="263" t="s">
        <v>638</v>
      </c>
      <c r="B15" s="7">
        <v>826</v>
      </c>
      <c r="C15" s="7">
        <v>86</v>
      </c>
      <c r="D15" s="298">
        <v>639</v>
      </c>
      <c r="E15" s="297">
        <v>123.35907335907336</v>
      </c>
    </row>
    <row r="16" spans="1:5" x14ac:dyDescent="0.2">
      <c r="A16" s="263" t="s">
        <v>641</v>
      </c>
      <c r="B16" s="7">
        <v>336</v>
      </c>
      <c r="C16" s="7">
        <v>79</v>
      </c>
      <c r="D16" s="298">
        <v>379</v>
      </c>
      <c r="E16" s="297">
        <v>177.93427230046947</v>
      </c>
    </row>
    <row r="17" spans="1:5" x14ac:dyDescent="0.2">
      <c r="A17" s="263" t="s">
        <v>637</v>
      </c>
      <c r="B17" s="7">
        <v>1259</v>
      </c>
      <c r="C17" s="7">
        <v>79</v>
      </c>
      <c r="D17" s="298">
        <v>886</v>
      </c>
      <c r="E17" s="297">
        <v>116.88654353562005</v>
      </c>
    </row>
    <row r="18" spans="1:5" x14ac:dyDescent="0.2">
      <c r="A18" s="263" t="s">
        <v>639</v>
      </c>
      <c r="B18" s="7">
        <v>828</v>
      </c>
      <c r="C18" s="7">
        <v>63</v>
      </c>
      <c r="D18" s="298">
        <v>613</v>
      </c>
      <c r="E18" s="297">
        <v>118.33976833976834</v>
      </c>
    </row>
    <row r="19" spans="1:5" x14ac:dyDescent="0.2">
      <c r="A19" s="263" t="s">
        <v>640</v>
      </c>
      <c r="B19" s="264">
        <v>933</v>
      </c>
      <c r="C19" s="264">
        <v>53</v>
      </c>
      <c r="D19" s="298">
        <v>442</v>
      </c>
      <c r="E19" s="297">
        <v>67.275494672754945</v>
      </c>
    </row>
    <row r="20" spans="1:5" x14ac:dyDescent="0.2">
      <c r="A20" s="299" t="s">
        <v>452</v>
      </c>
      <c r="B20" s="265">
        <v>2158</v>
      </c>
      <c r="C20" s="265">
        <v>252</v>
      </c>
      <c r="D20" s="265">
        <v>2066</v>
      </c>
      <c r="E20" s="300">
        <v>156.51515151515153</v>
      </c>
    </row>
    <row r="21" spans="1:5" ht="15" customHeight="1" x14ac:dyDescent="0.2">
      <c r="E21" s="258"/>
    </row>
    <row r="22" spans="1:5" x14ac:dyDescent="0.2">
      <c r="A22" s="59" t="s">
        <v>132</v>
      </c>
    </row>
  </sheetData>
  <mergeCells count="2">
    <mergeCell ref="B3:E3"/>
    <mergeCell ref="B4:C4"/>
  </mergeCells>
  <hyperlinks>
    <hyperlink ref="A22" location="Kazalo!A1" display="nazaj na kazalo" xr:uid="{D92F521C-176E-4809-BDB5-A9CC7817D976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G37"/>
  <sheetViews>
    <sheetView showGridLines="0" workbookViewId="0">
      <selection activeCell="U37" sqref="U37"/>
    </sheetView>
  </sheetViews>
  <sheetFormatPr defaultColWidth="9.140625" defaultRowHeight="15" customHeight="1" x14ac:dyDescent="0.2"/>
  <cols>
    <col min="1" max="1" width="33.5703125" style="6" customWidth="1"/>
    <col min="2" max="7" width="9.5703125" style="6" customWidth="1"/>
    <col min="8" max="16384" width="9.140625" style="6"/>
  </cols>
  <sheetData>
    <row r="1" spans="1:7" ht="15" customHeight="1" x14ac:dyDescent="0.2">
      <c r="A1" s="112" t="s">
        <v>465</v>
      </c>
      <c r="B1" s="1"/>
      <c r="C1" s="1"/>
      <c r="D1" s="1"/>
      <c r="E1" s="1"/>
      <c r="F1" s="1"/>
      <c r="G1" s="1"/>
    </row>
    <row r="2" spans="1:7" ht="15" customHeight="1" x14ac:dyDescent="0.2">
      <c r="A2" s="1"/>
      <c r="B2" s="1"/>
      <c r="C2" s="1"/>
      <c r="D2" s="1"/>
      <c r="E2" s="1"/>
      <c r="F2" s="1"/>
      <c r="G2" s="1"/>
    </row>
    <row r="3" spans="1:7" ht="15" customHeight="1" x14ac:dyDescent="0.2">
      <c r="A3" s="28"/>
      <c r="B3" s="318" t="s">
        <v>118</v>
      </c>
      <c r="C3" s="319"/>
      <c r="D3" s="319"/>
      <c r="E3" s="320"/>
      <c r="F3" s="318" t="s">
        <v>120</v>
      </c>
      <c r="G3" s="319"/>
    </row>
    <row r="4" spans="1:7" ht="15" customHeight="1" x14ac:dyDescent="0.2">
      <c r="A4" s="142"/>
      <c r="B4" s="244"/>
      <c r="C4" s="142"/>
      <c r="D4" s="142"/>
      <c r="E4" s="245" t="s">
        <v>602</v>
      </c>
      <c r="F4" s="306" t="s">
        <v>121</v>
      </c>
      <c r="G4" s="304"/>
    </row>
    <row r="5" spans="1:7" ht="15" customHeight="1" x14ac:dyDescent="0.2">
      <c r="A5" s="19" t="s">
        <v>47</v>
      </c>
      <c r="B5" s="156" t="s">
        <v>556</v>
      </c>
      <c r="C5" s="157" t="s">
        <v>605</v>
      </c>
      <c r="D5" s="157" t="s">
        <v>602</v>
      </c>
      <c r="E5" s="158" t="s">
        <v>601</v>
      </c>
      <c r="F5" s="157" t="s">
        <v>556</v>
      </c>
      <c r="G5" s="157" t="s">
        <v>605</v>
      </c>
    </row>
    <row r="6" spans="1:7" ht="15" customHeight="1" x14ac:dyDescent="0.2">
      <c r="A6" s="20" t="s">
        <v>0</v>
      </c>
      <c r="B6" s="21">
        <v>1383</v>
      </c>
      <c r="C6" s="22">
        <v>1178</v>
      </c>
      <c r="D6" s="22">
        <v>10120</v>
      </c>
      <c r="E6" s="94">
        <v>93.565088757396452</v>
      </c>
      <c r="F6" s="22">
        <v>42013</v>
      </c>
      <c r="G6" s="22">
        <v>41935</v>
      </c>
    </row>
    <row r="7" spans="1:7" ht="15" customHeight="1" x14ac:dyDescent="0.2">
      <c r="A7" s="10"/>
      <c r="B7" s="14"/>
      <c r="C7" s="15"/>
      <c r="D7" s="15"/>
      <c r="E7" s="95"/>
      <c r="F7" s="15"/>
      <c r="G7" s="15"/>
    </row>
    <row r="8" spans="1:7" ht="15" customHeight="1" x14ac:dyDescent="0.2">
      <c r="A8" s="17" t="s">
        <v>2</v>
      </c>
      <c r="B8" s="11">
        <v>10</v>
      </c>
      <c r="C8" s="12">
        <v>48</v>
      </c>
      <c r="D8" s="12">
        <v>350</v>
      </c>
      <c r="E8" s="96">
        <v>76.08695652173914</v>
      </c>
      <c r="F8" s="12">
        <v>91</v>
      </c>
      <c r="G8" s="12">
        <v>225</v>
      </c>
    </row>
    <row r="9" spans="1:7" ht="15" customHeight="1" x14ac:dyDescent="0.2">
      <c r="A9" s="17" t="s">
        <v>3</v>
      </c>
      <c r="B9" s="11">
        <v>1</v>
      </c>
      <c r="C9" s="12">
        <v>1</v>
      </c>
      <c r="D9" s="12">
        <v>8</v>
      </c>
      <c r="E9" s="96">
        <v>800</v>
      </c>
      <c r="F9" s="12">
        <v>39</v>
      </c>
      <c r="G9" s="12">
        <v>29</v>
      </c>
    </row>
    <row r="10" spans="1:7" ht="15" customHeight="1" x14ac:dyDescent="0.2">
      <c r="A10" s="17" t="s">
        <v>4</v>
      </c>
      <c r="B10" s="11">
        <v>269</v>
      </c>
      <c r="C10" s="12">
        <v>182</v>
      </c>
      <c r="D10" s="12">
        <v>1636</v>
      </c>
      <c r="E10" s="96">
        <v>98.376428141912214</v>
      </c>
      <c r="F10" s="12">
        <v>7624</v>
      </c>
      <c r="G10" s="12">
        <v>6840</v>
      </c>
    </row>
    <row r="11" spans="1:7" ht="22.5" x14ac:dyDescent="0.2">
      <c r="A11" s="17" t="s">
        <v>525</v>
      </c>
      <c r="B11" s="11" t="s">
        <v>247</v>
      </c>
      <c r="C11" s="12">
        <v>1</v>
      </c>
      <c r="D11" s="12">
        <v>3</v>
      </c>
      <c r="E11" s="96">
        <v>100</v>
      </c>
      <c r="F11" s="12">
        <v>12</v>
      </c>
      <c r="G11" s="12">
        <v>10</v>
      </c>
    </row>
    <row r="12" spans="1:7" ht="15" customHeight="1" x14ac:dyDescent="0.2">
      <c r="A12" s="17" t="s">
        <v>5</v>
      </c>
      <c r="B12" s="11">
        <v>2</v>
      </c>
      <c r="C12" s="12">
        <v>7</v>
      </c>
      <c r="D12" s="12">
        <v>16</v>
      </c>
      <c r="E12" s="96">
        <v>145.45454545454547</v>
      </c>
      <c r="F12" s="12">
        <v>58</v>
      </c>
      <c r="G12" s="12">
        <v>55</v>
      </c>
    </row>
    <row r="13" spans="1:7" ht="15" customHeight="1" x14ac:dyDescent="0.2">
      <c r="A13" s="17" t="s">
        <v>6</v>
      </c>
      <c r="B13" s="11">
        <v>216</v>
      </c>
      <c r="C13" s="12">
        <v>212</v>
      </c>
      <c r="D13" s="12">
        <v>1589</v>
      </c>
      <c r="E13" s="96">
        <v>108.31629175187459</v>
      </c>
      <c r="F13" s="12">
        <v>5915</v>
      </c>
      <c r="G13" s="12">
        <v>5615</v>
      </c>
    </row>
    <row r="14" spans="1:7" ht="15" customHeight="1" x14ac:dyDescent="0.2">
      <c r="A14" s="17" t="s">
        <v>526</v>
      </c>
      <c r="B14" s="11">
        <v>19</v>
      </c>
      <c r="C14" s="12">
        <v>27</v>
      </c>
      <c r="D14" s="12">
        <v>266</v>
      </c>
      <c r="E14" s="96">
        <v>101.52671755725191</v>
      </c>
      <c r="F14" s="12">
        <v>1137</v>
      </c>
      <c r="G14" s="12">
        <v>1013</v>
      </c>
    </row>
    <row r="15" spans="1:7" ht="15" customHeight="1" x14ac:dyDescent="0.2">
      <c r="A15" s="17" t="s">
        <v>527</v>
      </c>
      <c r="B15" s="11">
        <v>112</v>
      </c>
      <c r="C15" s="12">
        <v>114</v>
      </c>
      <c r="D15" s="12">
        <v>999</v>
      </c>
      <c r="E15" s="96">
        <v>118.64608076009502</v>
      </c>
      <c r="F15" s="12">
        <v>3494</v>
      </c>
      <c r="G15" s="12">
        <v>3366</v>
      </c>
    </row>
    <row r="16" spans="1:7" ht="15" customHeight="1" x14ac:dyDescent="0.2">
      <c r="A16" s="17" t="s">
        <v>528</v>
      </c>
      <c r="B16" s="11">
        <v>39</v>
      </c>
      <c r="C16" s="12">
        <v>33</v>
      </c>
      <c r="D16" s="12">
        <v>400</v>
      </c>
      <c r="E16" s="96">
        <v>137.45704467353951</v>
      </c>
      <c r="F16" s="12">
        <v>1185</v>
      </c>
      <c r="G16" s="12">
        <v>1120</v>
      </c>
    </row>
    <row r="17" spans="1:7" ht="22.5" x14ac:dyDescent="0.2">
      <c r="A17" s="17" t="s">
        <v>529</v>
      </c>
      <c r="B17" s="11" t="s">
        <v>247</v>
      </c>
      <c r="C17" s="12" t="s">
        <v>247</v>
      </c>
      <c r="D17" s="12">
        <v>1</v>
      </c>
      <c r="E17" s="96">
        <v>100</v>
      </c>
      <c r="F17" s="12">
        <v>3</v>
      </c>
      <c r="G17" s="12">
        <v>4</v>
      </c>
    </row>
    <row r="18" spans="1:7" ht="33.75" x14ac:dyDescent="0.2">
      <c r="A18" s="17" t="s">
        <v>530</v>
      </c>
      <c r="B18" s="11">
        <v>2</v>
      </c>
      <c r="C18" s="12">
        <v>2</v>
      </c>
      <c r="D18" s="12">
        <v>16</v>
      </c>
      <c r="E18" s="96">
        <v>64</v>
      </c>
      <c r="F18" s="12">
        <v>67</v>
      </c>
      <c r="G18" s="12">
        <v>58</v>
      </c>
    </row>
    <row r="19" spans="1:7" ht="15" customHeight="1" x14ac:dyDescent="0.2">
      <c r="A19" s="17" t="s">
        <v>531</v>
      </c>
      <c r="B19" s="11" t="s">
        <v>247</v>
      </c>
      <c r="C19" s="12" t="s">
        <v>247</v>
      </c>
      <c r="D19" s="12">
        <v>2</v>
      </c>
      <c r="E19" s="96">
        <v>200</v>
      </c>
      <c r="F19" s="12">
        <v>4</v>
      </c>
      <c r="G19" s="12">
        <v>5</v>
      </c>
    </row>
    <row r="20" spans="1:7" ht="15" customHeight="1" x14ac:dyDescent="0.2">
      <c r="A20" s="17" t="s">
        <v>532</v>
      </c>
      <c r="B20" s="11">
        <v>5</v>
      </c>
      <c r="C20" s="12">
        <v>4</v>
      </c>
      <c r="D20" s="12">
        <v>31</v>
      </c>
      <c r="E20" s="96">
        <v>91.17647058823529</v>
      </c>
      <c r="F20" s="12">
        <v>143</v>
      </c>
      <c r="G20" s="12">
        <v>123</v>
      </c>
    </row>
    <row r="21" spans="1:7" ht="15" customHeight="1" x14ac:dyDescent="0.2">
      <c r="A21" s="17" t="s">
        <v>533</v>
      </c>
      <c r="B21" s="11">
        <v>9</v>
      </c>
      <c r="C21" s="12">
        <v>9</v>
      </c>
      <c r="D21" s="12">
        <v>86</v>
      </c>
      <c r="E21" s="96">
        <v>107.5</v>
      </c>
      <c r="F21" s="12">
        <v>356</v>
      </c>
      <c r="G21" s="12">
        <v>299</v>
      </c>
    </row>
    <row r="22" spans="1:7" ht="15" customHeight="1" x14ac:dyDescent="0.2">
      <c r="A22" s="17" t="s">
        <v>534</v>
      </c>
      <c r="B22" s="11">
        <v>20</v>
      </c>
      <c r="C22" s="12">
        <v>18</v>
      </c>
      <c r="D22" s="12">
        <v>122</v>
      </c>
      <c r="E22" s="96">
        <v>59.512195121951216</v>
      </c>
      <c r="F22" s="12">
        <v>888</v>
      </c>
      <c r="G22" s="12">
        <v>672</v>
      </c>
    </row>
    <row r="23" spans="1:7" ht="22.5" x14ac:dyDescent="0.2">
      <c r="A23" s="17" t="s">
        <v>535</v>
      </c>
      <c r="B23" s="11" t="s">
        <v>247</v>
      </c>
      <c r="C23" s="12" t="s">
        <v>247</v>
      </c>
      <c r="D23" s="12">
        <v>2</v>
      </c>
      <c r="E23" s="96">
        <v>100</v>
      </c>
      <c r="F23" s="12" t="s">
        <v>247</v>
      </c>
      <c r="G23" s="12">
        <v>2</v>
      </c>
    </row>
    <row r="24" spans="1:7" ht="15" customHeight="1" x14ac:dyDescent="0.2">
      <c r="A24" s="17" t="s">
        <v>536</v>
      </c>
      <c r="B24" s="11" t="s">
        <v>247</v>
      </c>
      <c r="C24" s="12" t="s">
        <v>247</v>
      </c>
      <c r="D24" s="12">
        <v>2</v>
      </c>
      <c r="E24" s="96">
        <v>50</v>
      </c>
      <c r="F24" s="12">
        <v>19</v>
      </c>
      <c r="G24" s="12">
        <v>16</v>
      </c>
    </row>
    <row r="25" spans="1:7" ht="15" customHeight="1" x14ac:dyDescent="0.2">
      <c r="A25" s="17" t="s">
        <v>537</v>
      </c>
      <c r="B25" s="11">
        <v>10</v>
      </c>
      <c r="C25" s="12">
        <v>5</v>
      </c>
      <c r="D25" s="12">
        <v>65</v>
      </c>
      <c r="E25" s="96">
        <v>92.857142857142861</v>
      </c>
      <c r="F25" s="12">
        <v>299</v>
      </c>
      <c r="G25" s="12">
        <v>308</v>
      </c>
    </row>
    <row r="26" spans="1:7" ht="15" customHeight="1" x14ac:dyDescent="0.2">
      <c r="A26" s="17" t="s">
        <v>538</v>
      </c>
      <c r="B26" s="11">
        <v>1</v>
      </c>
      <c r="C26" s="12">
        <v>2</v>
      </c>
      <c r="D26" s="12">
        <v>15</v>
      </c>
      <c r="E26" s="96">
        <v>136.36363636363635</v>
      </c>
      <c r="F26" s="12">
        <v>42</v>
      </c>
      <c r="G26" s="12">
        <v>49</v>
      </c>
    </row>
    <row r="27" spans="1:7" ht="15" customHeight="1" x14ac:dyDescent="0.2">
      <c r="A27" s="17" t="s">
        <v>539</v>
      </c>
      <c r="B27" s="11">
        <v>7</v>
      </c>
      <c r="C27" s="12">
        <v>7</v>
      </c>
      <c r="D27" s="12">
        <v>44</v>
      </c>
      <c r="E27" s="96">
        <v>95.652173913043484</v>
      </c>
      <c r="F27" s="12">
        <v>197</v>
      </c>
      <c r="G27" s="12">
        <v>171</v>
      </c>
    </row>
    <row r="28" spans="1:7" ht="22.5" x14ac:dyDescent="0.2">
      <c r="A28" s="17" t="s">
        <v>540</v>
      </c>
      <c r="B28" s="11" t="s">
        <v>247</v>
      </c>
      <c r="C28" s="12" t="s">
        <v>247</v>
      </c>
      <c r="D28" s="12" t="s">
        <v>247</v>
      </c>
      <c r="E28" s="96" t="s">
        <v>247</v>
      </c>
      <c r="F28" s="12" t="s">
        <v>247</v>
      </c>
      <c r="G28" s="12" t="s">
        <v>247</v>
      </c>
    </row>
    <row r="29" spans="1:7" ht="15.75" customHeight="1" x14ac:dyDescent="0.2">
      <c r="A29" s="17" t="s">
        <v>541</v>
      </c>
      <c r="B29" s="11" t="s">
        <v>247</v>
      </c>
      <c r="C29" s="12" t="s">
        <v>247</v>
      </c>
      <c r="D29" s="12" t="s">
        <v>247</v>
      </c>
      <c r="E29" s="96" t="s">
        <v>247</v>
      </c>
      <c r="F29" s="12" t="s">
        <v>247</v>
      </c>
      <c r="G29" s="12" t="s">
        <v>247</v>
      </c>
    </row>
    <row r="30" spans="1:7" ht="15" customHeight="1" x14ac:dyDescent="0.2">
      <c r="A30" s="24" t="s">
        <v>449</v>
      </c>
      <c r="B30" s="25">
        <v>661</v>
      </c>
      <c r="C30" s="26">
        <v>506</v>
      </c>
      <c r="D30" s="26">
        <v>4467</v>
      </c>
      <c r="E30" s="97">
        <v>83.698707138842039</v>
      </c>
      <c r="F30" s="26">
        <v>20440</v>
      </c>
      <c r="G30" s="26">
        <v>21955</v>
      </c>
    </row>
    <row r="31" spans="1:7" ht="15" customHeight="1" x14ac:dyDescent="0.2">
      <c r="A31" s="17"/>
      <c r="B31" s="12"/>
      <c r="C31" s="12"/>
      <c r="D31" s="12"/>
      <c r="E31" s="12"/>
      <c r="F31" s="12"/>
      <c r="G31" s="12"/>
    </row>
    <row r="32" spans="1:7" ht="15" customHeight="1" x14ac:dyDescent="0.2">
      <c r="A32" s="240" t="s">
        <v>459</v>
      </c>
      <c r="B32" s="12"/>
      <c r="C32" s="12"/>
      <c r="D32" s="12"/>
      <c r="E32" s="12"/>
      <c r="F32" s="12"/>
      <c r="G32" s="12"/>
    </row>
    <row r="33" spans="1:1" ht="15" customHeight="1" x14ac:dyDescent="0.2">
      <c r="A33" s="6" t="s">
        <v>460</v>
      </c>
    </row>
    <row r="34" spans="1:1" ht="15" customHeight="1" x14ac:dyDescent="0.2">
      <c r="A34" s="6" t="s">
        <v>542</v>
      </c>
    </row>
    <row r="35" spans="1:1" ht="15" customHeight="1" x14ac:dyDescent="0.2">
      <c r="A35" s="6" t="s">
        <v>543</v>
      </c>
    </row>
    <row r="37" spans="1:1" ht="15" customHeight="1" x14ac:dyDescent="0.2">
      <c r="A37" s="59" t="s">
        <v>132</v>
      </c>
    </row>
  </sheetData>
  <mergeCells count="3">
    <mergeCell ref="B3:E3"/>
    <mergeCell ref="F3:G3"/>
    <mergeCell ref="F4:G4"/>
  </mergeCells>
  <hyperlinks>
    <hyperlink ref="A37" location="Kazalo!A1" display="nazaj na kazalo" xr:uid="{00000000-0004-0000-2F00-000000000000}"/>
  </hyperlinks>
  <pageMargins left="0.43307086614173229" right="0.43307086614173229" top="0.98425196850393704" bottom="0.98425196850393704" header="0" footer="0"/>
  <pageSetup paperSize="9" scale="81" fitToHeight="0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AAD11-1CEE-4EFD-A599-935C519ADC62}">
  <dimension ref="A1:E35"/>
  <sheetViews>
    <sheetView showGridLines="0" workbookViewId="0">
      <selection activeCell="I13" sqref="I13"/>
    </sheetView>
  </sheetViews>
  <sheetFormatPr defaultRowHeight="12.75" x14ac:dyDescent="0.2"/>
  <cols>
    <col min="1" max="1" width="134.28515625" bestFit="1" customWidth="1"/>
  </cols>
  <sheetData>
    <row r="1" spans="1:5" ht="15" customHeight="1" x14ac:dyDescent="0.2">
      <c r="A1" s="112" t="s">
        <v>642</v>
      </c>
      <c r="B1" s="246"/>
      <c r="C1" s="246"/>
      <c r="D1" s="246"/>
      <c r="E1" s="246"/>
    </row>
    <row r="2" spans="1:5" ht="15" customHeight="1" x14ac:dyDescent="0.2">
      <c r="A2" s="246"/>
      <c r="B2" s="246"/>
      <c r="C2" s="246"/>
      <c r="D2" s="246"/>
      <c r="E2" s="246"/>
    </row>
    <row r="3" spans="1:5" ht="15" customHeight="1" x14ac:dyDescent="0.2">
      <c r="A3" s="266"/>
      <c r="B3" s="329" t="s">
        <v>118</v>
      </c>
      <c r="C3" s="330"/>
      <c r="D3" s="330"/>
      <c r="E3" s="331"/>
    </row>
    <row r="4" spans="1:5" ht="15" customHeight="1" x14ac:dyDescent="0.2">
      <c r="A4" s="267"/>
      <c r="B4" s="332"/>
      <c r="C4" s="333"/>
      <c r="D4" s="261"/>
      <c r="E4" s="269" t="s">
        <v>673</v>
      </c>
    </row>
    <row r="5" spans="1:5" ht="15" customHeight="1" x14ac:dyDescent="0.2">
      <c r="A5" s="270" t="s">
        <v>47</v>
      </c>
      <c r="B5" s="268" t="s">
        <v>643</v>
      </c>
      <c r="C5" s="260" t="s">
        <v>674</v>
      </c>
      <c r="D5" s="260" t="s">
        <v>673</v>
      </c>
      <c r="E5" s="271" t="s">
        <v>675</v>
      </c>
    </row>
    <row r="6" spans="1:5" ht="15" customHeight="1" x14ac:dyDescent="0.2">
      <c r="A6" s="272" t="s">
        <v>0</v>
      </c>
      <c r="B6" s="273">
        <v>26277</v>
      </c>
      <c r="C6" s="273">
        <f>SUM(C8:C30)</f>
        <v>2785</v>
      </c>
      <c r="D6" s="273">
        <f>SUM(D8:D30)</f>
        <v>21709</v>
      </c>
      <c r="E6" s="274">
        <v>130.07969321109712</v>
      </c>
    </row>
    <row r="7" spans="1:5" ht="15" customHeight="1" x14ac:dyDescent="0.2">
      <c r="A7" s="275"/>
      <c r="B7" s="276"/>
      <c r="C7" s="276"/>
      <c r="D7" s="276"/>
      <c r="E7" s="277"/>
    </row>
    <row r="8" spans="1:5" ht="15" customHeight="1" x14ac:dyDescent="0.2">
      <c r="A8" s="278" t="s">
        <v>644</v>
      </c>
      <c r="B8" s="262">
        <v>320</v>
      </c>
      <c r="C8" s="7">
        <v>15</v>
      </c>
      <c r="D8" s="7">
        <v>177</v>
      </c>
      <c r="E8" s="279">
        <v>71.084337349397586</v>
      </c>
    </row>
    <row r="9" spans="1:5" ht="15" customHeight="1" x14ac:dyDescent="0.2">
      <c r="A9" s="278" t="s">
        <v>645</v>
      </c>
      <c r="B9" s="262">
        <v>13</v>
      </c>
      <c r="C9" s="7">
        <v>2</v>
      </c>
      <c r="D9" s="7">
        <v>10</v>
      </c>
      <c r="E9" s="279">
        <v>90.909090909090907</v>
      </c>
    </row>
    <row r="10" spans="1:5" ht="15" customHeight="1" x14ac:dyDescent="0.2">
      <c r="A10" s="278" t="s">
        <v>646</v>
      </c>
      <c r="B10" s="262">
        <v>4704</v>
      </c>
      <c r="C10" s="7">
        <v>799</v>
      </c>
      <c r="D10" s="7">
        <v>4920</v>
      </c>
      <c r="E10" s="279">
        <v>175.96566523605151</v>
      </c>
    </row>
    <row r="11" spans="1:5" ht="15" customHeight="1" x14ac:dyDescent="0.2">
      <c r="A11" s="278" t="s">
        <v>647</v>
      </c>
      <c r="B11" s="262">
        <v>18</v>
      </c>
      <c r="C11" s="7">
        <v>2</v>
      </c>
      <c r="D11" s="7">
        <v>16</v>
      </c>
      <c r="E11" s="279">
        <v>160</v>
      </c>
    </row>
    <row r="12" spans="1:5" ht="15" customHeight="1" x14ac:dyDescent="0.2">
      <c r="A12" s="278" t="s">
        <v>648</v>
      </c>
      <c r="B12" s="262">
        <v>85</v>
      </c>
      <c r="C12" s="7">
        <v>5</v>
      </c>
      <c r="D12" s="7">
        <v>34</v>
      </c>
      <c r="E12" s="279">
        <v>89.473684210526315</v>
      </c>
    </row>
    <row r="13" spans="1:5" ht="15" customHeight="1" x14ac:dyDescent="0.2">
      <c r="A13" s="278" t="s">
        <v>649</v>
      </c>
      <c r="B13" s="262">
        <v>8302</v>
      </c>
      <c r="C13" s="7">
        <v>629</v>
      </c>
      <c r="D13" s="7">
        <v>5700</v>
      </c>
      <c r="E13" s="279">
        <v>101.74937522313459</v>
      </c>
    </row>
    <row r="14" spans="1:5" ht="15" customHeight="1" x14ac:dyDescent="0.2">
      <c r="A14" s="278" t="s">
        <v>650</v>
      </c>
      <c r="B14" s="262">
        <v>1065</v>
      </c>
      <c r="C14" s="7">
        <v>147</v>
      </c>
      <c r="D14" s="7">
        <v>958</v>
      </c>
      <c r="E14" s="279">
        <v>144.71299093655588</v>
      </c>
    </row>
    <row r="15" spans="1:5" ht="15" customHeight="1" x14ac:dyDescent="0.2">
      <c r="A15" s="278" t="s">
        <v>651</v>
      </c>
      <c r="B15" s="262">
        <v>3129</v>
      </c>
      <c r="C15" s="7">
        <v>423</v>
      </c>
      <c r="D15" s="7">
        <v>3390</v>
      </c>
      <c r="E15" s="279">
        <v>172.60692464358451</v>
      </c>
    </row>
    <row r="16" spans="1:5" ht="15" customHeight="1" x14ac:dyDescent="0.2">
      <c r="A16" s="278" t="s">
        <v>652</v>
      </c>
      <c r="B16" s="262">
        <v>2599</v>
      </c>
      <c r="C16" s="7">
        <v>243</v>
      </c>
      <c r="D16" s="7">
        <v>1998</v>
      </c>
      <c r="E16" s="279">
        <v>123.4857849196539</v>
      </c>
    </row>
    <row r="17" spans="1:5" ht="15" customHeight="1" x14ac:dyDescent="0.2">
      <c r="A17" s="278" t="s">
        <v>653</v>
      </c>
      <c r="B17" s="262">
        <v>23</v>
      </c>
      <c r="C17" s="7">
        <v>1</v>
      </c>
      <c r="D17" s="7">
        <v>10</v>
      </c>
      <c r="E17" s="279">
        <v>62.5</v>
      </c>
    </row>
    <row r="18" spans="1:5" ht="15" customHeight="1" x14ac:dyDescent="0.2">
      <c r="A18" s="278" t="s">
        <v>654</v>
      </c>
      <c r="B18" s="262">
        <v>326</v>
      </c>
      <c r="C18" s="7">
        <v>23</v>
      </c>
      <c r="D18" s="7">
        <v>258</v>
      </c>
      <c r="E18" s="279">
        <v>130.30303030303031</v>
      </c>
    </row>
    <row r="19" spans="1:5" ht="15" customHeight="1" x14ac:dyDescent="0.2">
      <c r="A19" s="278" t="s">
        <v>655</v>
      </c>
      <c r="B19" s="262">
        <v>45</v>
      </c>
      <c r="C19" s="7">
        <v>4</v>
      </c>
      <c r="D19" s="7">
        <v>25</v>
      </c>
      <c r="E19" s="279">
        <v>86.206896551724128</v>
      </c>
    </row>
    <row r="20" spans="1:5" ht="15" customHeight="1" x14ac:dyDescent="0.2">
      <c r="A20" s="278" t="s">
        <v>656</v>
      </c>
      <c r="B20" s="262">
        <v>272</v>
      </c>
      <c r="C20" s="7">
        <v>29</v>
      </c>
      <c r="D20" s="7">
        <v>251</v>
      </c>
      <c r="E20" s="279">
        <v>140.22346368715085</v>
      </c>
    </row>
    <row r="21" spans="1:5" ht="15" customHeight="1" x14ac:dyDescent="0.2">
      <c r="A21" s="278" t="s">
        <v>657</v>
      </c>
      <c r="B21" s="262">
        <v>743</v>
      </c>
      <c r="C21" s="7">
        <v>71</v>
      </c>
      <c r="D21" s="7">
        <v>523</v>
      </c>
      <c r="E21" s="279">
        <v>116.48106904231625</v>
      </c>
    </row>
    <row r="22" spans="1:5" ht="15" customHeight="1" x14ac:dyDescent="0.2">
      <c r="A22" s="278" t="s">
        <v>658</v>
      </c>
      <c r="B22" s="262">
        <v>870</v>
      </c>
      <c r="C22" s="7">
        <v>94</v>
      </c>
      <c r="D22" s="7">
        <v>731</v>
      </c>
      <c r="E22" s="277">
        <v>130.53571428571428</v>
      </c>
    </row>
    <row r="23" spans="1:5" ht="15" customHeight="1" x14ac:dyDescent="0.2">
      <c r="A23" s="278" t="s">
        <v>659</v>
      </c>
      <c r="B23" s="262">
        <v>2</v>
      </c>
      <c r="C23" s="7">
        <v>1</v>
      </c>
      <c r="D23" s="7">
        <v>3</v>
      </c>
      <c r="E23" s="277">
        <v>300</v>
      </c>
    </row>
    <row r="24" spans="1:5" ht="15" customHeight="1" x14ac:dyDescent="0.2">
      <c r="A24" s="278" t="s">
        <v>660</v>
      </c>
      <c r="B24" s="262">
        <v>127</v>
      </c>
      <c r="C24" s="7">
        <v>8</v>
      </c>
      <c r="D24" s="7">
        <v>74</v>
      </c>
      <c r="E24" s="279">
        <v>91.358024691358025</v>
      </c>
    </row>
    <row r="25" spans="1:5" ht="15" customHeight="1" x14ac:dyDescent="0.2">
      <c r="A25" s="278" t="s">
        <v>661</v>
      </c>
      <c r="B25" s="262">
        <v>106</v>
      </c>
      <c r="C25" s="7">
        <v>15</v>
      </c>
      <c r="D25" s="7">
        <v>111</v>
      </c>
      <c r="E25" s="279">
        <v>213.46153846153845</v>
      </c>
    </row>
    <row r="26" spans="1:5" ht="15" customHeight="1" x14ac:dyDescent="0.2">
      <c r="A26" s="278" t="s">
        <v>662</v>
      </c>
      <c r="B26" s="262">
        <v>82</v>
      </c>
      <c r="C26" s="7">
        <v>3</v>
      </c>
      <c r="D26" s="7">
        <v>72</v>
      </c>
      <c r="E26" s="279">
        <v>128.57142857142858</v>
      </c>
    </row>
    <row r="27" spans="1:5" ht="15" customHeight="1" x14ac:dyDescent="0.2">
      <c r="A27" s="278" t="s">
        <v>663</v>
      </c>
      <c r="B27" s="262">
        <v>348</v>
      </c>
      <c r="C27" s="7">
        <v>28</v>
      </c>
      <c r="D27" s="7">
        <v>239</v>
      </c>
      <c r="E27" s="277">
        <v>109.63302752293578</v>
      </c>
    </row>
    <row r="28" spans="1:5" ht="15" customHeight="1" x14ac:dyDescent="0.2">
      <c r="A28" s="278" t="s">
        <v>664</v>
      </c>
      <c r="B28" s="276" t="s">
        <v>247</v>
      </c>
      <c r="C28" s="276" t="s">
        <v>247</v>
      </c>
      <c r="D28" s="276" t="s">
        <v>247</v>
      </c>
      <c r="E28" s="277" t="s">
        <v>247</v>
      </c>
    </row>
    <row r="29" spans="1:5" ht="15" customHeight="1" x14ac:dyDescent="0.2">
      <c r="A29" s="278" t="s">
        <v>665</v>
      </c>
      <c r="B29" s="262">
        <v>2</v>
      </c>
      <c r="C29" s="276" t="s">
        <v>247</v>
      </c>
      <c r="D29" s="7">
        <v>2</v>
      </c>
      <c r="E29" s="277">
        <v>100</v>
      </c>
    </row>
    <row r="30" spans="1:5" ht="15" customHeight="1" x14ac:dyDescent="0.2">
      <c r="A30" s="280" t="s">
        <v>666</v>
      </c>
      <c r="B30" s="281">
        <v>3096</v>
      </c>
      <c r="C30" s="301">
        <v>243</v>
      </c>
      <c r="D30" s="302">
        <v>2207</v>
      </c>
      <c r="E30" s="282">
        <v>116.28029504741832</v>
      </c>
    </row>
    <row r="31" spans="1:5" ht="15" customHeight="1" x14ac:dyDescent="0.2">
      <c r="A31" s="283"/>
      <c r="B31" s="284"/>
      <c r="C31" s="284"/>
      <c r="D31" s="284"/>
      <c r="E31" s="285"/>
    </row>
    <row r="32" spans="1:5" ht="15" customHeight="1" x14ac:dyDescent="0.2">
      <c r="A32" s="259" t="s">
        <v>627</v>
      </c>
      <c r="B32" s="284"/>
      <c r="C32" s="284"/>
      <c r="D32" s="284"/>
      <c r="E32" s="285"/>
    </row>
    <row r="33" spans="1:5" ht="15" customHeight="1" x14ac:dyDescent="0.2">
      <c r="A33" s="259" t="s">
        <v>628</v>
      </c>
      <c r="B33" s="6"/>
      <c r="C33" s="6"/>
      <c r="D33" s="6"/>
      <c r="E33" s="6"/>
    </row>
    <row r="34" spans="1:5" ht="15" customHeight="1" x14ac:dyDescent="0.2"/>
    <row r="35" spans="1:5" ht="15" customHeight="1" x14ac:dyDescent="0.2">
      <c r="A35" s="59" t="s">
        <v>132</v>
      </c>
    </row>
  </sheetData>
  <mergeCells count="2">
    <mergeCell ref="B3:E3"/>
    <mergeCell ref="B4:C4"/>
  </mergeCells>
  <hyperlinks>
    <hyperlink ref="A35" location="Kazalo!A1" display="nazaj na kazalo" xr:uid="{186F0903-ED6B-4E95-8EA0-1A205F6B17C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Q26"/>
  <sheetViews>
    <sheetView showGridLines="0" workbookViewId="0">
      <selection activeCell="X39" sqref="X39"/>
    </sheetView>
  </sheetViews>
  <sheetFormatPr defaultColWidth="9.140625" defaultRowHeight="15" customHeight="1" x14ac:dyDescent="0.2"/>
  <cols>
    <col min="1" max="1" width="16.140625" style="6" customWidth="1"/>
    <col min="2" max="3" width="7.5703125" style="6" customWidth="1"/>
    <col min="4" max="5" width="7.28515625" style="6" customWidth="1"/>
    <col min="6" max="8" width="7.5703125" style="6" customWidth="1"/>
    <col min="9" max="9" width="7.7109375" style="6" customWidth="1"/>
    <col min="10" max="10" width="11.5703125" style="6" customWidth="1"/>
    <col min="11" max="11" width="10.140625" style="6" customWidth="1"/>
    <col min="12" max="12" width="15.28515625" style="6" customWidth="1"/>
    <col min="13" max="13" width="14.7109375" style="6" customWidth="1"/>
    <col min="14" max="16384" width="9.140625" style="6"/>
  </cols>
  <sheetData>
    <row r="1" spans="1:17" ht="15" customHeight="1" x14ac:dyDescent="0.2">
      <c r="A1" s="112" t="s">
        <v>464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15" customHeight="1" x14ac:dyDescent="0.2">
      <c r="A3" s="29"/>
      <c r="B3" s="318" t="s">
        <v>118</v>
      </c>
      <c r="C3" s="319"/>
      <c r="D3" s="319"/>
      <c r="E3" s="319"/>
      <c r="F3" s="319"/>
      <c r="G3" s="319"/>
      <c r="H3" s="319"/>
      <c r="I3" s="320"/>
      <c r="J3" s="318" t="s">
        <v>119</v>
      </c>
      <c r="K3" s="319"/>
      <c r="L3" s="319"/>
      <c r="M3" s="319"/>
    </row>
    <row r="4" spans="1:17" ht="34.5" customHeight="1" x14ac:dyDescent="0.2">
      <c r="A4" s="44"/>
      <c r="B4" s="334" t="s">
        <v>255</v>
      </c>
      <c r="C4" s="335"/>
      <c r="D4" s="334" t="s">
        <v>254</v>
      </c>
      <c r="E4" s="336"/>
      <c r="F4" s="334" t="s">
        <v>256</v>
      </c>
      <c r="G4" s="336"/>
      <c r="H4" s="335" t="s">
        <v>498</v>
      </c>
      <c r="I4" s="336"/>
      <c r="J4" s="174" t="s">
        <v>255</v>
      </c>
      <c r="K4" s="175" t="s">
        <v>254</v>
      </c>
      <c r="L4" s="175" t="s">
        <v>256</v>
      </c>
      <c r="M4" s="175" t="s">
        <v>498</v>
      </c>
    </row>
    <row r="5" spans="1:17" ht="15" customHeight="1" x14ac:dyDescent="0.2">
      <c r="A5" s="151" t="s">
        <v>49</v>
      </c>
      <c r="B5" s="164" t="s">
        <v>605</v>
      </c>
      <c r="C5" s="165" t="s">
        <v>602</v>
      </c>
      <c r="D5" s="164" t="s">
        <v>605</v>
      </c>
      <c r="E5" s="180" t="s">
        <v>602</v>
      </c>
      <c r="F5" s="164" t="s">
        <v>605</v>
      </c>
      <c r="G5" s="180" t="s">
        <v>602</v>
      </c>
      <c r="H5" s="165" t="s">
        <v>605</v>
      </c>
      <c r="I5" s="165" t="s">
        <v>602</v>
      </c>
      <c r="J5" s="164" t="s">
        <v>605</v>
      </c>
      <c r="K5" s="165" t="s">
        <v>605</v>
      </c>
      <c r="L5" s="165" t="s">
        <v>605</v>
      </c>
      <c r="M5" s="165" t="s">
        <v>605</v>
      </c>
    </row>
    <row r="6" spans="1:17" ht="15" customHeight="1" x14ac:dyDescent="0.2">
      <c r="A6" s="20" t="s">
        <v>7</v>
      </c>
      <c r="B6" s="181" t="s">
        <v>247</v>
      </c>
      <c r="C6" s="182" t="s">
        <v>247</v>
      </c>
      <c r="D6" s="181">
        <v>51</v>
      </c>
      <c r="E6" s="183">
        <v>411</v>
      </c>
      <c r="F6" s="181" t="s">
        <v>247</v>
      </c>
      <c r="G6" s="183" t="s">
        <v>247</v>
      </c>
      <c r="H6" s="182">
        <v>2305</v>
      </c>
      <c r="I6" s="182">
        <v>9709</v>
      </c>
      <c r="J6" s="181" t="s">
        <v>247</v>
      </c>
      <c r="K6" s="182">
        <v>180</v>
      </c>
      <c r="L6" s="182" t="s">
        <v>247</v>
      </c>
      <c r="M6" s="182">
        <v>41755</v>
      </c>
      <c r="N6" s="7"/>
    </row>
    <row r="7" spans="1:17" ht="15" customHeight="1" x14ac:dyDescent="0.2">
      <c r="A7" s="10"/>
      <c r="B7" s="184"/>
      <c r="C7" s="185"/>
      <c r="D7" s="184"/>
      <c r="E7" s="186"/>
      <c r="F7" s="184"/>
      <c r="G7" s="186"/>
      <c r="H7" s="185"/>
      <c r="I7" s="185"/>
      <c r="J7" s="184"/>
      <c r="K7" s="185"/>
      <c r="L7" s="185"/>
      <c r="M7" s="185"/>
    </row>
    <row r="8" spans="1:17" ht="15" customHeight="1" x14ac:dyDescent="0.2">
      <c r="A8" s="17" t="s">
        <v>8</v>
      </c>
      <c r="B8" s="187" t="s">
        <v>247</v>
      </c>
      <c r="C8" s="188" t="s">
        <v>247</v>
      </c>
      <c r="D8" s="187">
        <v>21</v>
      </c>
      <c r="E8" s="189">
        <v>107</v>
      </c>
      <c r="F8" s="187" t="s">
        <v>247</v>
      </c>
      <c r="G8" s="189" t="s">
        <v>247</v>
      </c>
      <c r="H8" s="188">
        <v>163</v>
      </c>
      <c r="I8" s="188">
        <v>565</v>
      </c>
      <c r="J8" s="187" t="s">
        <v>247</v>
      </c>
      <c r="K8" s="188">
        <v>64</v>
      </c>
      <c r="L8" s="188" t="s">
        <v>247</v>
      </c>
      <c r="M8" s="188">
        <v>1691</v>
      </c>
    </row>
    <row r="9" spans="1:17" ht="15" customHeight="1" x14ac:dyDescent="0.2">
      <c r="A9" s="17" t="s">
        <v>9</v>
      </c>
      <c r="B9" s="187" t="s">
        <v>247</v>
      </c>
      <c r="C9" s="188" t="s">
        <v>247</v>
      </c>
      <c r="D9" s="187" t="s">
        <v>247</v>
      </c>
      <c r="E9" s="189" t="s">
        <v>247</v>
      </c>
      <c r="F9" s="187" t="s">
        <v>247</v>
      </c>
      <c r="G9" s="189" t="s">
        <v>247</v>
      </c>
      <c r="H9" s="188">
        <v>72</v>
      </c>
      <c r="I9" s="188">
        <v>250</v>
      </c>
      <c r="J9" s="187" t="s">
        <v>247</v>
      </c>
      <c r="K9" s="188" t="s">
        <v>247</v>
      </c>
      <c r="L9" s="188" t="s">
        <v>247</v>
      </c>
      <c r="M9" s="188">
        <v>824</v>
      </c>
      <c r="O9" s="7"/>
      <c r="P9" s="7"/>
      <c r="Q9" s="7"/>
    </row>
    <row r="10" spans="1:17" ht="15" customHeight="1" x14ac:dyDescent="0.2">
      <c r="A10" s="17" t="s">
        <v>10</v>
      </c>
      <c r="B10" s="187" t="s">
        <v>247</v>
      </c>
      <c r="C10" s="188" t="s">
        <v>247</v>
      </c>
      <c r="D10" s="187" t="s">
        <v>247</v>
      </c>
      <c r="E10" s="189">
        <v>9</v>
      </c>
      <c r="F10" s="187" t="s">
        <v>247</v>
      </c>
      <c r="G10" s="189" t="s">
        <v>247</v>
      </c>
      <c r="H10" s="188">
        <v>104</v>
      </c>
      <c r="I10" s="188">
        <v>446</v>
      </c>
      <c r="J10" s="187" t="s">
        <v>247</v>
      </c>
      <c r="K10" s="188" t="s">
        <v>247</v>
      </c>
      <c r="L10" s="188" t="s">
        <v>247</v>
      </c>
      <c r="M10" s="188">
        <v>1970</v>
      </c>
    </row>
    <row r="11" spans="1:17" ht="15" customHeight="1" x14ac:dyDescent="0.2">
      <c r="A11" s="17" t="s">
        <v>11</v>
      </c>
      <c r="B11" s="187" t="s">
        <v>247</v>
      </c>
      <c r="C11" s="188" t="s">
        <v>247</v>
      </c>
      <c r="D11" s="187">
        <v>1</v>
      </c>
      <c r="E11" s="189">
        <v>10</v>
      </c>
      <c r="F11" s="187" t="s">
        <v>247</v>
      </c>
      <c r="G11" s="189" t="s">
        <v>247</v>
      </c>
      <c r="H11" s="188">
        <v>1331</v>
      </c>
      <c r="I11" s="188">
        <v>6038</v>
      </c>
      <c r="J11" s="187" t="s">
        <v>247</v>
      </c>
      <c r="K11" s="188">
        <v>4</v>
      </c>
      <c r="L11" s="188" t="s">
        <v>247</v>
      </c>
      <c r="M11" s="188">
        <v>28142</v>
      </c>
    </row>
    <row r="12" spans="1:17" ht="15" customHeight="1" x14ac:dyDescent="0.2">
      <c r="A12" s="17" t="s">
        <v>12</v>
      </c>
      <c r="B12" s="187" t="s">
        <v>247</v>
      </c>
      <c r="C12" s="188" t="s">
        <v>247</v>
      </c>
      <c r="D12" s="187" t="s">
        <v>247</v>
      </c>
      <c r="E12" s="189">
        <v>1</v>
      </c>
      <c r="F12" s="187" t="s">
        <v>247</v>
      </c>
      <c r="G12" s="189" t="s">
        <v>247</v>
      </c>
      <c r="H12" s="188">
        <v>294</v>
      </c>
      <c r="I12" s="188">
        <v>1074</v>
      </c>
      <c r="J12" s="187" t="s">
        <v>247</v>
      </c>
      <c r="K12" s="188" t="s">
        <v>247</v>
      </c>
      <c r="L12" s="188" t="s">
        <v>247</v>
      </c>
      <c r="M12" s="188">
        <v>3627</v>
      </c>
    </row>
    <row r="13" spans="1:17" ht="15" customHeight="1" x14ac:dyDescent="0.2">
      <c r="A13" s="17" t="s">
        <v>13</v>
      </c>
      <c r="B13" s="187" t="s">
        <v>247</v>
      </c>
      <c r="C13" s="188" t="s">
        <v>247</v>
      </c>
      <c r="D13" s="187" t="s">
        <v>247</v>
      </c>
      <c r="E13" s="189" t="s">
        <v>247</v>
      </c>
      <c r="F13" s="187" t="s">
        <v>247</v>
      </c>
      <c r="G13" s="189" t="s">
        <v>247</v>
      </c>
      <c r="H13" s="188">
        <v>42</v>
      </c>
      <c r="I13" s="188">
        <v>117</v>
      </c>
      <c r="J13" s="187" t="s">
        <v>247</v>
      </c>
      <c r="K13" s="188" t="s">
        <v>247</v>
      </c>
      <c r="L13" s="188" t="s">
        <v>247</v>
      </c>
      <c r="M13" s="188">
        <v>336</v>
      </c>
    </row>
    <row r="14" spans="1:17" ht="15" customHeight="1" x14ac:dyDescent="0.2">
      <c r="A14" s="17" t="s">
        <v>14</v>
      </c>
      <c r="B14" s="187" t="s">
        <v>247</v>
      </c>
      <c r="C14" s="188" t="s">
        <v>247</v>
      </c>
      <c r="D14" s="187" t="s">
        <v>247</v>
      </c>
      <c r="E14" s="189">
        <v>2</v>
      </c>
      <c r="F14" s="187" t="s">
        <v>247</v>
      </c>
      <c r="G14" s="189" t="s">
        <v>247</v>
      </c>
      <c r="H14" s="188">
        <v>44</v>
      </c>
      <c r="I14" s="188">
        <v>139</v>
      </c>
      <c r="J14" s="187" t="s">
        <v>247</v>
      </c>
      <c r="K14" s="188">
        <v>2</v>
      </c>
      <c r="L14" s="188" t="s">
        <v>247</v>
      </c>
      <c r="M14" s="188">
        <v>656</v>
      </c>
    </row>
    <row r="15" spans="1:17" ht="15" customHeight="1" x14ac:dyDescent="0.2">
      <c r="A15" s="17" t="s">
        <v>15</v>
      </c>
      <c r="B15" s="187" t="s">
        <v>247</v>
      </c>
      <c r="C15" s="188" t="s">
        <v>247</v>
      </c>
      <c r="D15" s="187" t="s">
        <v>247</v>
      </c>
      <c r="E15" s="189" t="s">
        <v>247</v>
      </c>
      <c r="F15" s="187" t="s">
        <v>247</v>
      </c>
      <c r="G15" s="189" t="s">
        <v>247</v>
      </c>
      <c r="H15" s="188">
        <v>60</v>
      </c>
      <c r="I15" s="188">
        <v>321</v>
      </c>
      <c r="J15" s="187" t="s">
        <v>247</v>
      </c>
      <c r="K15" s="188" t="s">
        <v>247</v>
      </c>
      <c r="L15" s="188" t="s">
        <v>247</v>
      </c>
      <c r="M15" s="188">
        <v>1017</v>
      </c>
    </row>
    <row r="16" spans="1:17" ht="15" customHeight="1" x14ac:dyDescent="0.2">
      <c r="A16" s="17" t="s">
        <v>16</v>
      </c>
      <c r="B16" s="187" t="s">
        <v>247</v>
      </c>
      <c r="C16" s="188" t="s">
        <v>247</v>
      </c>
      <c r="D16" s="187" t="s">
        <v>247</v>
      </c>
      <c r="E16" s="189">
        <v>1</v>
      </c>
      <c r="F16" s="187" t="s">
        <v>247</v>
      </c>
      <c r="G16" s="189" t="s">
        <v>247</v>
      </c>
      <c r="H16" s="188">
        <v>68</v>
      </c>
      <c r="I16" s="188">
        <v>289</v>
      </c>
      <c r="J16" s="187" t="s">
        <v>247</v>
      </c>
      <c r="K16" s="188">
        <v>1</v>
      </c>
      <c r="L16" s="188" t="s">
        <v>247</v>
      </c>
      <c r="M16" s="188">
        <v>1282</v>
      </c>
    </row>
    <row r="17" spans="1:13" ht="15" customHeight="1" x14ac:dyDescent="0.2">
      <c r="A17" s="17" t="s">
        <v>17</v>
      </c>
      <c r="B17" s="187" t="s">
        <v>247</v>
      </c>
      <c r="C17" s="188" t="s">
        <v>247</v>
      </c>
      <c r="D17" s="187">
        <v>29</v>
      </c>
      <c r="E17" s="189">
        <v>281</v>
      </c>
      <c r="F17" s="187" t="s">
        <v>247</v>
      </c>
      <c r="G17" s="189" t="s">
        <v>247</v>
      </c>
      <c r="H17" s="188">
        <v>71</v>
      </c>
      <c r="I17" s="188">
        <v>205</v>
      </c>
      <c r="J17" s="187" t="s">
        <v>247</v>
      </c>
      <c r="K17" s="188">
        <v>109</v>
      </c>
      <c r="L17" s="188" t="s">
        <v>247</v>
      </c>
      <c r="M17" s="188">
        <v>565</v>
      </c>
    </row>
    <row r="18" spans="1:13" ht="15" customHeight="1" x14ac:dyDescent="0.2">
      <c r="A18" s="17" t="s">
        <v>18</v>
      </c>
      <c r="B18" s="187" t="s">
        <v>247</v>
      </c>
      <c r="C18" s="188" t="s">
        <v>247</v>
      </c>
      <c r="D18" s="187" t="s">
        <v>247</v>
      </c>
      <c r="E18" s="189" t="s">
        <v>247</v>
      </c>
      <c r="F18" s="187" t="s">
        <v>247</v>
      </c>
      <c r="G18" s="189" t="s">
        <v>247</v>
      </c>
      <c r="H18" s="188">
        <v>14</v>
      </c>
      <c r="I18" s="188">
        <v>73</v>
      </c>
      <c r="J18" s="187" t="s">
        <v>247</v>
      </c>
      <c r="K18" s="188" t="s">
        <v>247</v>
      </c>
      <c r="L18" s="188" t="s">
        <v>247</v>
      </c>
      <c r="M18" s="188">
        <v>269</v>
      </c>
    </row>
    <row r="19" spans="1:13" ht="15" customHeight="1" x14ac:dyDescent="0.2">
      <c r="A19" s="118" t="s">
        <v>19</v>
      </c>
      <c r="B19" s="190" t="s">
        <v>247</v>
      </c>
      <c r="C19" s="191" t="s">
        <v>247</v>
      </c>
      <c r="D19" s="190" t="s">
        <v>247</v>
      </c>
      <c r="E19" s="192" t="s">
        <v>247</v>
      </c>
      <c r="F19" s="190" t="s">
        <v>247</v>
      </c>
      <c r="G19" s="192" t="s">
        <v>247</v>
      </c>
      <c r="H19" s="191">
        <v>42</v>
      </c>
      <c r="I19" s="191">
        <v>192</v>
      </c>
      <c r="J19" s="190" t="s">
        <v>247</v>
      </c>
      <c r="K19" s="191" t="s">
        <v>247</v>
      </c>
      <c r="L19" s="191" t="s">
        <v>247</v>
      </c>
      <c r="M19" s="191">
        <v>1376</v>
      </c>
    </row>
    <row r="20" spans="1:13" ht="15" customHeight="1" x14ac:dyDescent="0.2">
      <c r="A20" s="17"/>
      <c r="B20" s="188"/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</row>
    <row r="21" spans="1:13" ht="15" customHeight="1" x14ac:dyDescent="0.2">
      <c r="A21" s="226" t="s">
        <v>459</v>
      </c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</row>
    <row r="22" spans="1:13" ht="15" customHeight="1" x14ac:dyDescent="0.2">
      <c r="A22" s="226" t="s">
        <v>460</v>
      </c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</row>
    <row r="24" spans="1:13" ht="15" customHeight="1" x14ac:dyDescent="0.2">
      <c r="A24" s="59" t="s">
        <v>132</v>
      </c>
    </row>
    <row r="25" spans="1:13" ht="15" customHeight="1" x14ac:dyDescent="0.2">
      <c r="C25" s="7"/>
    </row>
    <row r="26" spans="1:13" ht="15" customHeight="1" x14ac:dyDescent="0.2">
      <c r="E26" s="7"/>
    </row>
  </sheetData>
  <mergeCells count="6">
    <mergeCell ref="J3:M3"/>
    <mergeCell ref="B4:C4"/>
    <mergeCell ref="D4:E4"/>
    <mergeCell ref="F4:G4"/>
    <mergeCell ref="H4:I4"/>
    <mergeCell ref="B3:I3"/>
  </mergeCells>
  <hyperlinks>
    <hyperlink ref="A24" location="Kazalo!A1" display="nazaj na kazalo" xr:uid="{00000000-0004-0000-3000-000000000000}"/>
  </hyperlinks>
  <pageMargins left="0.43307086614173229" right="0.43307086614173229" top="0.98425196850393704" bottom="0.98425196850393704" header="0" footer="0"/>
  <pageSetup paperSize="9" orientation="landscape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E41"/>
  <sheetViews>
    <sheetView showGridLines="0" zoomScaleNormal="100" workbookViewId="0">
      <selection activeCell="S39" sqref="S39"/>
    </sheetView>
  </sheetViews>
  <sheetFormatPr defaultColWidth="9.140625" defaultRowHeight="15" customHeight="1" x14ac:dyDescent="0.2"/>
  <cols>
    <col min="1" max="1" width="33.5703125" style="6" customWidth="1"/>
    <col min="2" max="4" width="8.42578125" style="6" customWidth="1"/>
    <col min="5" max="5" width="7.7109375" style="6" customWidth="1"/>
    <col min="6" max="16384" width="9.140625" style="6"/>
  </cols>
  <sheetData>
    <row r="1" spans="1:5" ht="15" customHeight="1" x14ac:dyDescent="0.2">
      <c r="A1" s="112" t="s">
        <v>463</v>
      </c>
      <c r="B1" s="1"/>
      <c r="C1" s="1"/>
      <c r="D1" s="1"/>
      <c r="E1" s="1"/>
    </row>
    <row r="2" spans="1:5" ht="15" customHeight="1" x14ac:dyDescent="0.2">
      <c r="A2" s="1"/>
      <c r="B2" s="1"/>
      <c r="C2" s="1"/>
      <c r="D2" s="1"/>
      <c r="E2" s="1"/>
    </row>
    <row r="3" spans="1:5" ht="15" customHeight="1" x14ac:dyDescent="0.2">
      <c r="A3" s="29"/>
      <c r="B3" s="318" t="s">
        <v>468</v>
      </c>
      <c r="C3" s="319"/>
      <c r="D3" s="319"/>
      <c r="E3" s="319"/>
    </row>
    <row r="4" spans="1:5" ht="15" customHeight="1" x14ac:dyDescent="0.2">
      <c r="A4" s="44"/>
      <c r="B4" s="310"/>
      <c r="C4" s="311"/>
      <c r="D4" s="147"/>
      <c r="E4" s="131" t="s">
        <v>602</v>
      </c>
    </row>
    <row r="5" spans="1:5" ht="15" customHeight="1" x14ac:dyDescent="0.2">
      <c r="A5" s="151" t="s">
        <v>182</v>
      </c>
      <c r="B5" s="156" t="s">
        <v>600</v>
      </c>
      <c r="C5" s="157" t="s">
        <v>601</v>
      </c>
      <c r="D5" s="157" t="s">
        <v>602</v>
      </c>
      <c r="E5" s="157" t="s">
        <v>601</v>
      </c>
    </row>
    <row r="6" spans="1:5" ht="15" customHeight="1" x14ac:dyDescent="0.2">
      <c r="A6" s="20" t="s">
        <v>0</v>
      </c>
      <c r="B6" s="21">
        <v>6129</v>
      </c>
      <c r="C6" s="22">
        <v>5922</v>
      </c>
      <c r="D6" s="22">
        <v>5721</v>
      </c>
      <c r="E6" s="67">
        <v>96.605876393110435</v>
      </c>
    </row>
    <row r="7" spans="1:5" ht="9" customHeight="1" x14ac:dyDescent="0.2">
      <c r="A7" s="10"/>
      <c r="B7" s="14"/>
      <c r="C7" s="15"/>
      <c r="D7" s="15"/>
      <c r="E7" s="70"/>
    </row>
    <row r="8" spans="1:5" ht="15" customHeight="1" x14ac:dyDescent="0.2">
      <c r="A8" s="10" t="s">
        <v>447</v>
      </c>
      <c r="B8" s="14">
        <v>6114</v>
      </c>
      <c r="C8" s="15">
        <v>5905</v>
      </c>
      <c r="D8" s="15">
        <v>5711</v>
      </c>
      <c r="E8" s="70">
        <v>96.71464860287891</v>
      </c>
    </row>
    <row r="9" spans="1:5" ht="15" customHeight="1" x14ac:dyDescent="0.2">
      <c r="A9" s="41" t="s">
        <v>469</v>
      </c>
      <c r="B9" s="11">
        <v>42</v>
      </c>
      <c r="C9" s="12">
        <v>42</v>
      </c>
      <c r="D9" s="12">
        <v>42</v>
      </c>
      <c r="E9" s="73">
        <v>100</v>
      </c>
    </row>
    <row r="10" spans="1:5" ht="15" customHeight="1" x14ac:dyDescent="0.2">
      <c r="A10" s="41" t="s">
        <v>470</v>
      </c>
      <c r="B10" s="11">
        <v>23</v>
      </c>
      <c r="C10" s="12">
        <v>28</v>
      </c>
      <c r="D10" s="12">
        <v>28</v>
      </c>
      <c r="E10" s="73">
        <v>100</v>
      </c>
    </row>
    <row r="11" spans="1:5" ht="15" customHeight="1" x14ac:dyDescent="0.2">
      <c r="A11" s="41" t="s">
        <v>471</v>
      </c>
      <c r="B11" s="11">
        <v>1470</v>
      </c>
      <c r="C11" s="12">
        <v>1635</v>
      </c>
      <c r="D11" s="12">
        <v>1421</v>
      </c>
      <c r="E11" s="73">
        <v>86.911314984709477</v>
      </c>
    </row>
    <row r="12" spans="1:5" ht="15" customHeight="1" x14ac:dyDescent="0.2">
      <c r="A12" s="41" t="s">
        <v>506</v>
      </c>
      <c r="B12" s="11">
        <v>2</v>
      </c>
      <c r="C12" s="12">
        <v>4</v>
      </c>
      <c r="D12" s="12">
        <v>1</v>
      </c>
      <c r="E12" s="73">
        <v>25</v>
      </c>
    </row>
    <row r="13" spans="1:5" ht="15" customHeight="1" x14ac:dyDescent="0.2">
      <c r="A13" s="41" t="s">
        <v>472</v>
      </c>
      <c r="B13" s="11">
        <v>60</v>
      </c>
      <c r="C13" s="12">
        <v>64</v>
      </c>
      <c r="D13" s="12">
        <v>62</v>
      </c>
      <c r="E13" s="73">
        <v>96.875</v>
      </c>
    </row>
    <row r="14" spans="1:5" ht="15" customHeight="1" x14ac:dyDescent="0.2">
      <c r="A14" s="41" t="s">
        <v>502</v>
      </c>
      <c r="B14" s="11">
        <v>4</v>
      </c>
      <c r="C14" s="12">
        <v>7</v>
      </c>
      <c r="D14" s="12">
        <v>6</v>
      </c>
      <c r="E14" s="73">
        <v>85.714285714285708</v>
      </c>
    </row>
    <row r="15" spans="1:5" ht="15" customHeight="1" x14ac:dyDescent="0.2">
      <c r="A15" s="41" t="s">
        <v>473</v>
      </c>
      <c r="B15" s="11">
        <v>5</v>
      </c>
      <c r="C15" s="12">
        <v>6</v>
      </c>
      <c r="D15" s="12">
        <v>7</v>
      </c>
      <c r="E15" s="73">
        <v>116.66666666666667</v>
      </c>
    </row>
    <row r="16" spans="1:5" ht="15" customHeight="1" x14ac:dyDescent="0.2">
      <c r="A16" s="41" t="s">
        <v>474</v>
      </c>
      <c r="B16" s="11">
        <v>8</v>
      </c>
      <c r="C16" s="12">
        <v>12</v>
      </c>
      <c r="D16" s="12">
        <v>14</v>
      </c>
      <c r="E16" s="73">
        <v>116.66666666666667</v>
      </c>
    </row>
    <row r="17" spans="1:5" ht="15" customHeight="1" x14ac:dyDescent="0.2">
      <c r="A17" s="41" t="s">
        <v>475</v>
      </c>
      <c r="B17" s="11">
        <v>69</v>
      </c>
      <c r="C17" s="12">
        <v>69</v>
      </c>
      <c r="D17" s="12">
        <v>85</v>
      </c>
      <c r="E17" s="73">
        <v>123.18840579710144</v>
      </c>
    </row>
    <row r="18" spans="1:5" ht="15" customHeight="1" x14ac:dyDescent="0.2">
      <c r="A18" s="41" t="s">
        <v>476</v>
      </c>
      <c r="B18" s="11">
        <v>17</v>
      </c>
      <c r="C18" s="12">
        <v>22</v>
      </c>
      <c r="D18" s="12">
        <v>31</v>
      </c>
      <c r="E18" s="73">
        <v>140.90909090909091</v>
      </c>
    </row>
    <row r="19" spans="1:5" ht="15" customHeight="1" x14ac:dyDescent="0.2">
      <c r="A19" s="41" t="s">
        <v>125</v>
      </c>
      <c r="B19" s="11">
        <v>2771</v>
      </c>
      <c r="C19" s="12">
        <v>2352</v>
      </c>
      <c r="D19" s="12">
        <v>2341</v>
      </c>
      <c r="E19" s="73">
        <v>99.532312925170061</v>
      </c>
    </row>
    <row r="20" spans="1:5" ht="15" customHeight="1" x14ac:dyDescent="0.2">
      <c r="A20" s="41" t="s">
        <v>477</v>
      </c>
      <c r="B20" s="11">
        <v>8</v>
      </c>
      <c r="C20" s="12">
        <v>12</v>
      </c>
      <c r="D20" s="12">
        <v>14</v>
      </c>
      <c r="E20" s="73">
        <v>116.66666666666667</v>
      </c>
    </row>
    <row r="21" spans="1:5" ht="15" customHeight="1" x14ac:dyDescent="0.2">
      <c r="A21" s="41" t="s">
        <v>478</v>
      </c>
      <c r="B21" s="11">
        <v>416</v>
      </c>
      <c r="C21" s="12">
        <v>381</v>
      </c>
      <c r="D21" s="12">
        <v>316</v>
      </c>
      <c r="E21" s="73">
        <v>82.939632545931758</v>
      </c>
    </row>
    <row r="22" spans="1:5" ht="15" customHeight="1" x14ac:dyDescent="0.2">
      <c r="A22" s="41" t="s">
        <v>479</v>
      </c>
      <c r="B22" s="11">
        <v>9</v>
      </c>
      <c r="C22" s="12">
        <v>14</v>
      </c>
      <c r="D22" s="12">
        <v>7</v>
      </c>
      <c r="E22" s="73">
        <v>50</v>
      </c>
    </row>
    <row r="23" spans="1:5" ht="15" customHeight="1" x14ac:dyDescent="0.2">
      <c r="A23" s="41" t="s">
        <v>480</v>
      </c>
      <c r="B23" s="11">
        <v>14</v>
      </c>
      <c r="C23" s="12">
        <v>10</v>
      </c>
      <c r="D23" s="12">
        <v>14</v>
      </c>
      <c r="E23" s="73">
        <v>140</v>
      </c>
    </row>
    <row r="24" spans="1:5" ht="15" customHeight="1" x14ac:dyDescent="0.2">
      <c r="A24" s="41" t="s">
        <v>571</v>
      </c>
      <c r="B24" s="11" t="s">
        <v>247</v>
      </c>
      <c r="C24" s="12" t="s">
        <v>247</v>
      </c>
      <c r="D24" s="12">
        <v>1</v>
      </c>
      <c r="E24" s="73" t="s">
        <v>247</v>
      </c>
    </row>
    <row r="25" spans="1:5" ht="15" customHeight="1" x14ac:dyDescent="0.2">
      <c r="A25" s="41" t="s">
        <v>481</v>
      </c>
      <c r="B25" s="11">
        <v>528</v>
      </c>
      <c r="C25" s="12">
        <v>476</v>
      </c>
      <c r="D25" s="12">
        <v>463</v>
      </c>
      <c r="E25" s="73">
        <v>97.268907563025209</v>
      </c>
    </row>
    <row r="26" spans="1:5" ht="15" customHeight="1" x14ac:dyDescent="0.2">
      <c r="A26" s="41" t="s">
        <v>501</v>
      </c>
      <c r="B26" s="11">
        <v>3</v>
      </c>
      <c r="C26" s="12">
        <v>2</v>
      </c>
      <c r="D26" s="12">
        <v>3</v>
      </c>
      <c r="E26" s="73">
        <v>150</v>
      </c>
    </row>
    <row r="27" spans="1:5" ht="15" customHeight="1" x14ac:dyDescent="0.2">
      <c r="A27" s="41" t="s">
        <v>482</v>
      </c>
      <c r="B27" s="11">
        <v>58</v>
      </c>
      <c r="C27" s="12">
        <v>60</v>
      </c>
      <c r="D27" s="12">
        <v>97</v>
      </c>
      <c r="E27" s="73">
        <v>161.66666666666666</v>
      </c>
    </row>
    <row r="28" spans="1:5" ht="15" customHeight="1" x14ac:dyDescent="0.2">
      <c r="A28" s="41" t="s">
        <v>483</v>
      </c>
      <c r="B28" s="11">
        <v>36</v>
      </c>
      <c r="C28" s="12">
        <v>41</v>
      </c>
      <c r="D28" s="12">
        <v>41</v>
      </c>
      <c r="E28" s="73">
        <v>100</v>
      </c>
    </row>
    <row r="29" spans="1:5" ht="15" customHeight="1" x14ac:dyDescent="0.2">
      <c r="A29" s="41" t="s">
        <v>484</v>
      </c>
      <c r="B29" s="11">
        <v>95</v>
      </c>
      <c r="C29" s="12">
        <v>69</v>
      </c>
      <c r="D29" s="12">
        <v>85</v>
      </c>
      <c r="E29" s="73">
        <v>123.18840579710144</v>
      </c>
    </row>
    <row r="30" spans="1:5" ht="15" customHeight="1" x14ac:dyDescent="0.2">
      <c r="A30" s="41" t="s">
        <v>485</v>
      </c>
      <c r="B30" s="11">
        <v>23</v>
      </c>
      <c r="C30" s="12">
        <v>14</v>
      </c>
      <c r="D30" s="12">
        <v>27</v>
      </c>
      <c r="E30" s="73">
        <v>192.85714285714286</v>
      </c>
    </row>
    <row r="31" spans="1:5" ht="15" customHeight="1" x14ac:dyDescent="0.2">
      <c r="A31" s="41" t="s">
        <v>486</v>
      </c>
      <c r="B31" s="11">
        <v>264</v>
      </c>
      <c r="C31" s="12">
        <v>374</v>
      </c>
      <c r="D31" s="12">
        <v>412</v>
      </c>
      <c r="E31" s="73">
        <v>110.16042780748663</v>
      </c>
    </row>
    <row r="32" spans="1:5" ht="15" customHeight="1" x14ac:dyDescent="0.2">
      <c r="A32" s="41" t="s">
        <v>487</v>
      </c>
      <c r="B32" s="11">
        <v>125</v>
      </c>
      <c r="C32" s="12">
        <v>138</v>
      </c>
      <c r="D32" s="12">
        <v>128</v>
      </c>
      <c r="E32" s="73">
        <v>92.753623188405797</v>
      </c>
    </row>
    <row r="33" spans="1:5" ht="15" customHeight="1" x14ac:dyDescent="0.2">
      <c r="A33" s="41" t="s">
        <v>488</v>
      </c>
      <c r="B33" s="11">
        <v>47</v>
      </c>
      <c r="C33" s="12">
        <v>55</v>
      </c>
      <c r="D33" s="12">
        <v>43</v>
      </c>
      <c r="E33" s="73">
        <v>78.181818181818187</v>
      </c>
    </row>
    <row r="34" spans="1:5" ht="15" customHeight="1" x14ac:dyDescent="0.2">
      <c r="A34" s="41" t="s">
        <v>489</v>
      </c>
      <c r="B34" s="11">
        <v>17</v>
      </c>
      <c r="C34" s="12">
        <v>18</v>
      </c>
      <c r="D34" s="12">
        <v>22</v>
      </c>
      <c r="E34" s="73">
        <v>122.22222222222223</v>
      </c>
    </row>
    <row r="35" spans="1:5" ht="15" customHeight="1" x14ac:dyDescent="0.2">
      <c r="A35" s="41"/>
      <c r="B35" s="11"/>
      <c r="C35" s="12"/>
      <c r="D35" s="12"/>
      <c r="E35" s="73"/>
    </row>
    <row r="36" spans="1:5" ht="15" customHeight="1" x14ac:dyDescent="0.2">
      <c r="A36" s="146" t="s">
        <v>448</v>
      </c>
      <c r="B36" s="62">
        <v>15</v>
      </c>
      <c r="C36" s="16">
        <v>17</v>
      </c>
      <c r="D36" s="16">
        <v>10</v>
      </c>
      <c r="E36" s="71">
        <v>58.82352941176471</v>
      </c>
    </row>
    <row r="37" spans="1:5" ht="15" customHeight="1" x14ac:dyDescent="0.2">
      <c r="A37" s="241" t="s">
        <v>604</v>
      </c>
      <c r="B37" s="11" t="s">
        <v>247</v>
      </c>
      <c r="C37" s="12">
        <v>1</v>
      </c>
      <c r="D37" s="12" t="s">
        <v>247</v>
      </c>
      <c r="E37" s="73" t="s">
        <v>247</v>
      </c>
    </row>
    <row r="38" spans="1:5" ht="15" customHeight="1" x14ac:dyDescent="0.2">
      <c r="A38" s="241" t="s">
        <v>544</v>
      </c>
      <c r="B38" s="11">
        <v>6</v>
      </c>
      <c r="C38" s="12">
        <v>4</v>
      </c>
      <c r="D38" s="12">
        <v>4</v>
      </c>
      <c r="E38" s="73">
        <v>100</v>
      </c>
    </row>
    <row r="39" spans="1:5" ht="15" customHeight="1" x14ac:dyDescent="0.2">
      <c r="A39" s="239" t="s">
        <v>513</v>
      </c>
      <c r="B39" s="99">
        <v>9</v>
      </c>
      <c r="C39" s="100">
        <v>12</v>
      </c>
      <c r="D39" s="100">
        <v>6</v>
      </c>
      <c r="E39" s="120">
        <v>50</v>
      </c>
    </row>
    <row r="41" spans="1:5" ht="15" customHeight="1" x14ac:dyDescent="0.2">
      <c r="A41" s="59" t="s">
        <v>132</v>
      </c>
    </row>
  </sheetData>
  <mergeCells count="2">
    <mergeCell ref="B3:E3"/>
    <mergeCell ref="B4:C4"/>
  </mergeCells>
  <hyperlinks>
    <hyperlink ref="A41" location="Kazalo!A1" display="nazaj na kazalo" xr:uid="{00000000-0004-0000-3100-000000000000}"/>
  </hyperlinks>
  <pageMargins left="0.43307086614173229" right="0.43307086614173229" top="0.98425196850393704" bottom="0.98425196850393704" header="0" footer="0"/>
  <pageSetup paperSize="9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251"/>
  <sheetViews>
    <sheetView showGridLines="0" workbookViewId="0">
      <selection activeCell="Y40" sqref="Y40"/>
    </sheetView>
  </sheetViews>
  <sheetFormatPr defaultColWidth="9.140625" defaultRowHeight="15" customHeight="1" x14ac:dyDescent="0.2"/>
  <cols>
    <col min="1" max="1" width="19.85546875" style="6" customWidth="1"/>
    <col min="2" max="2" width="9.85546875" style="6" bestFit="1" customWidth="1"/>
    <col min="3" max="3" width="7.85546875" style="6" customWidth="1"/>
    <col min="4" max="4" width="10.42578125" style="6" bestFit="1" customWidth="1"/>
    <col min="5" max="5" width="7.42578125" style="6" bestFit="1" customWidth="1"/>
    <col min="6" max="6" width="8.28515625" style="6" bestFit="1" customWidth="1"/>
    <col min="7" max="7" width="7.7109375" style="6" customWidth="1"/>
    <col min="8" max="8" width="10" style="6" bestFit="1" customWidth="1"/>
    <col min="9" max="9" width="12" style="6" bestFit="1" customWidth="1"/>
    <col min="10" max="11" width="8.28515625" style="6" customWidth="1"/>
    <col min="12" max="16384" width="9.140625" style="6"/>
  </cols>
  <sheetData>
    <row r="1" spans="1:11" ht="15" customHeight="1" x14ac:dyDescent="0.2">
      <c r="A1" s="9" t="s">
        <v>462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2">
      <c r="A3" s="29"/>
      <c r="B3" s="337" t="s">
        <v>603</v>
      </c>
      <c r="C3" s="338"/>
      <c r="D3" s="338"/>
      <c r="E3" s="338"/>
      <c r="F3" s="338"/>
      <c r="G3" s="338"/>
      <c r="H3" s="338"/>
      <c r="I3" s="338"/>
      <c r="J3" s="2"/>
      <c r="K3" s="141" t="s">
        <v>132</v>
      </c>
    </row>
    <row r="4" spans="1:11" ht="15" customHeight="1" x14ac:dyDescent="0.2">
      <c r="A4" s="142"/>
      <c r="B4" s="143" t="s">
        <v>183</v>
      </c>
      <c r="C4" s="2"/>
      <c r="D4" s="2"/>
      <c r="E4" s="2"/>
      <c r="F4" s="2"/>
      <c r="G4" s="2" t="s">
        <v>75</v>
      </c>
      <c r="H4" s="2" t="s">
        <v>184</v>
      </c>
      <c r="I4" s="2" t="s">
        <v>185</v>
      </c>
      <c r="J4" s="2"/>
      <c r="K4" s="2"/>
    </row>
    <row r="5" spans="1:11" ht="15" customHeight="1" x14ac:dyDescent="0.2">
      <c r="A5" s="2" t="s">
        <v>186</v>
      </c>
      <c r="B5" s="30" t="s">
        <v>187</v>
      </c>
      <c r="C5" s="176"/>
      <c r="D5" s="2" t="s">
        <v>63</v>
      </c>
      <c r="E5" s="2" t="s">
        <v>188</v>
      </c>
      <c r="F5" s="2" t="s">
        <v>189</v>
      </c>
      <c r="G5" s="2" t="s">
        <v>190</v>
      </c>
      <c r="H5" s="2" t="s">
        <v>191</v>
      </c>
      <c r="I5" s="2" t="s">
        <v>192</v>
      </c>
      <c r="J5" s="2"/>
      <c r="K5" s="2"/>
    </row>
    <row r="6" spans="1:11" ht="15" customHeight="1" x14ac:dyDescent="0.2">
      <c r="A6" s="19" t="s">
        <v>193</v>
      </c>
      <c r="B6" s="177" t="s">
        <v>44</v>
      </c>
      <c r="C6" s="19" t="s">
        <v>59</v>
      </c>
      <c r="D6" s="19" t="s">
        <v>62</v>
      </c>
      <c r="E6" s="19" t="s">
        <v>60</v>
      </c>
      <c r="F6" s="19" t="s">
        <v>194</v>
      </c>
      <c r="G6" s="19" t="s">
        <v>195</v>
      </c>
      <c r="H6" s="19" t="s">
        <v>196</v>
      </c>
      <c r="I6" s="19" t="s">
        <v>197</v>
      </c>
      <c r="J6" s="2"/>
      <c r="K6" s="2"/>
    </row>
    <row r="7" spans="1:11" ht="15" customHeight="1" x14ac:dyDescent="0.2">
      <c r="A7" s="20" t="s">
        <v>7</v>
      </c>
      <c r="B7" s="51">
        <v>43231</v>
      </c>
      <c r="C7" s="22">
        <v>21394</v>
      </c>
      <c r="D7" s="22">
        <v>16599</v>
      </c>
      <c r="E7" s="23">
        <v>8586</v>
      </c>
      <c r="F7" s="22">
        <v>14931</v>
      </c>
      <c r="G7" s="23">
        <v>14623</v>
      </c>
      <c r="H7" s="23">
        <v>20155</v>
      </c>
      <c r="I7" s="23">
        <v>8453</v>
      </c>
      <c r="J7" s="200"/>
      <c r="K7" s="200"/>
    </row>
    <row r="8" spans="1:11" ht="12.75" customHeight="1" x14ac:dyDescent="0.2">
      <c r="A8" s="10"/>
      <c r="B8" s="52"/>
      <c r="C8" s="15"/>
      <c r="D8" s="15"/>
      <c r="E8" s="16"/>
      <c r="F8" s="15"/>
      <c r="G8" s="16"/>
      <c r="H8" s="16"/>
      <c r="I8" s="16"/>
      <c r="J8" s="2"/>
      <c r="K8" s="2"/>
    </row>
    <row r="9" spans="1:11" ht="12.75" customHeight="1" x14ac:dyDescent="0.2">
      <c r="A9" s="10" t="s">
        <v>20</v>
      </c>
      <c r="B9" s="52">
        <v>23932</v>
      </c>
      <c r="C9" s="15">
        <v>11867</v>
      </c>
      <c r="D9" s="15">
        <v>9519</v>
      </c>
      <c r="E9" s="16">
        <v>5215</v>
      </c>
      <c r="F9" s="15">
        <v>8197</v>
      </c>
      <c r="G9" s="16">
        <v>7965</v>
      </c>
      <c r="H9" s="16">
        <v>11872</v>
      </c>
      <c r="I9" s="16">
        <v>4095</v>
      </c>
      <c r="J9" s="2"/>
      <c r="K9" s="2"/>
    </row>
    <row r="10" spans="1:11" ht="12.75" customHeight="1" x14ac:dyDescent="0.2">
      <c r="A10" s="10"/>
      <c r="B10" s="52"/>
      <c r="C10" s="15"/>
      <c r="D10" s="15"/>
      <c r="E10" s="16"/>
      <c r="F10" s="15"/>
      <c r="G10" s="16"/>
      <c r="H10" s="16"/>
      <c r="I10" s="16"/>
      <c r="J10" s="2"/>
      <c r="K10" s="2"/>
    </row>
    <row r="11" spans="1:11" ht="15" customHeight="1" x14ac:dyDescent="0.2">
      <c r="A11" s="61" t="s">
        <v>26</v>
      </c>
      <c r="B11" s="144">
        <v>3316</v>
      </c>
      <c r="C11" s="16">
        <v>1553</v>
      </c>
      <c r="D11" s="16">
        <v>1669</v>
      </c>
      <c r="E11" s="16">
        <v>952</v>
      </c>
      <c r="F11" s="16">
        <v>825</v>
      </c>
      <c r="G11" s="16">
        <v>1674</v>
      </c>
      <c r="H11" s="16">
        <v>1236</v>
      </c>
      <c r="I11" s="16">
        <v>406</v>
      </c>
      <c r="J11" s="3"/>
      <c r="K11" s="3"/>
    </row>
    <row r="12" spans="1:11" ht="15" customHeight="1" x14ac:dyDescent="0.2">
      <c r="A12" s="41" t="s">
        <v>288</v>
      </c>
      <c r="B12" s="31">
        <v>403</v>
      </c>
      <c r="C12" s="12">
        <v>212</v>
      </c>
      <c r="D12" s="12">
        <v>225</v>
      </c>
      <c r="E12" s="12">
        <v>120</v>
      </c>
      <c r="F12" s="12">
        <v>102</v>
      </c>
      <c r="G12" s="12">
        <v>236</v>
      </c>
      <c r="H12" s="12">
        <v>138</v>
      </c>
      <c r="I12" s="12">
        <v>29</v>
      </c>
      <c r="J12" s="3"/>
      <c r="K12" s="3"/>
    </row>
    <row r="13" spans="1:11" ht="15" customHeight="1" x14ac:dyDescent="0.2">
      <c r="A13" s="41" t="s">
        <v>300</v>
      </c>
      <c r="B13" s="31">
        <v>47</v>
      </c>
      <c r="C13" s="12">
        <v>17</v>
      </c>
      <c r="D13" s="12">
        <v>19</v>
      </c>
      <c r="E13" s="12">
        <v>9</v>
      </c>
      <c r="F13" s="12">
        <v>22</v>
      </c>
      <c r="G13" s="12">
        <v>15</v>
      </c>
      <c r="H13" s="12">
        <v>22</v>
      </c>
      <c r="I13" s="12">
        <v>10</v>
      </c>
      <c r="J13" s="3"/>
      <c r="K13" s="3"/>
    </row>
    <row r="14" spans="1:11" ht="15" customHeight="1" x14ac:dyDescent="0.2">
      <c r="A14" s="41" t="s">
        <v>275</v>
      </c>
      <c r="B14" s="31">
        <v>619</v>
      </c>
      <c r="C14" s="12">
        <v>268</v>
      </c>
      <c r="D14" s="12">
        <v>324</v>
      </c>
      <c r="E14" s="12">
        <v>181</v>
      </c>
      <c r="F14" s="12">
        <v>107</v>
      </c>
      <c r="G14" s="12">
        <v>306</v>
      </c>
      <c r="H14" s="12">
        <v>269</v>
      </c>
      <c r="I14" s="12">
        <v>44</v>
      </c>
      <c r="J14" s="4"/>
      <c r="K14" s="4"/>
    </row>
    <row r="15" spans="1:11" ht="15" customHeight="1" x14ac:dyDescent="0.2">
      <c r="A15" s="41" t="s">
        <v>301</v>
      </c>
      <c r="B15" s="31">
        <v>8</v>
      </c>
      <c r="C15" s="12">
        <v>6</v>
      </c>
      <c r="D15" s="12">
        <v>4</v>
      </c>
      <c r="E15" s="12">
        <v>1</v>
      </c>
      <c r="F15" s="12">
        <v>3</v>
      </c>
      <c r="G15" s="12">
        <v>1</v>
      </c>
      <c r="H15" s="12">
        <v>6</v>
      </c>
      <c r="I15" s="12">
        <v>1</v>
      </c>
      <c r="J15" s="4"/>
      <c r="K15" s="4"/>
    </row>
    <row r="16" spans="1:11" ht="15" customHeight="1" x14ac:dyDescent="0.2">
      <c r="A16" s="41" t="s">
        <v>302</v>
      </c>
      <c r="B16" s="31">
        <v>31</v>
      </c>
      <c r="C16" s="12">
        <v>12</v>
      </c>
      <c r="D16" s="12">
        <v>10</v>
      </c>
      <c r="E16" s="12">
        <v>6</v>
      </c>
      <c r="F16" s="12">
        <v>12</v>
      </c>
      <c r="G16" s="12">
        <v>7</v>
      </c>
      <c r="H16" s="12">
        <v>19</v>
      </c>
      <c r="I16" s="12">
        <v>5</v>
      </c>
      <c r="J16" s="5"/>
      <c r="K16" s="5"/>
    </row>
    <row r="17" spans="1:11" ht="15" customHeight="1" x14ac:dyDescent="0.2">
      <c r="A17" s="41" t="s">
        <v>289</v>
      </c>
      <c r="B17" s="31">
        <v>259</v>
      </c>
      <c r="C17" s="12">
        <v>101</v>
      </c>
      <c r="D17" s="12">
        <v>129</v>
      </c>
      <c r="E17" s="12">
        <v>90</v>
      </c>
      <c r="F17" s="12">
        <v>64</v>
      </c>
      <c r="G17" s="12">
        <v>151</v>
      </c>
      <c r="H17" s="12">
        <v>92</v>
      </c>
      <c r="I17" s="12">
        <v>16</v>
      </c>
      <c r="J17" s="5"/>
      <c r="K17" s="5"/>
    </row>
    <row r="18" spans="1:11" ht="15" customHeight="1" x14ac:dyDescent="0.2">
      <c r="A18" s="41" t="s">
        <v>303</v>
      </c>
      <c r="B18" s="31">
        <v>26</v>
      </c>
      <c r="C18" s="12">
        <v>13</v>
      </c>
      <c r="D18" s="12">
        <v>4</v>
      </c>
      <c r="E18" s="12">
        <v>4</v>
      </c>
      <c r="F18" s="12">
        <v>10</v>
      </c>
      <c r="G18" s="12">
        <v>7</v>
      </c>
      <c r="H18" s="12">
        <v>13</v>
      </c>
      <c r="I18" s="12">
        <v>6</v>
      </c>
      <c r="J18" s="5"/>
      <c r="K18" s="5"/>
    </row>
    <row r="19" spans="1:11" ht="15" customHeight="1" x14ac:dyDescent="0.2">
      <c r="A19" s="41" t="s">
        <v>304</v>
      </c>
      <c r="B19" s="31">
        <v>46</v>
      </c>
      <c r="C19" s="12">
        <v>24</v>
      </c>
      <c r="D19" s="12">
        <v>17</v>
      </c>
      <c r="E19" s="12">
        <v>14</v>
      </c>
      <c r="F19" s="12">
        <v>15</v>
      </c>
      <c r="G19" s="12">
        <v>17</v>
      </c>
      <c r="H19" s="12">
        <v>16</v>
      </c>
      <c r="I19" s="12">
        <v>13</v>
      </c>
      <c r="J19" s="5"/>
      <c r="K19" s="5"/>
    </row>
    <row r="20" spans="1:11" ht="15" customHeight="1" x14ac:dyDescent="0.2">
      <c r="A20" s="41" t="s">
        <v>305</v>
      </c>
      <c r="B20" s="31">
        <v>36</v>
      </c>
      <c r="C20" s="12">
        <v>19</v>
      </c>
      <c r="D20" s="12">
        <v>10</v>
      </c>
      <c r="E20" s="12">
        <v>7</v>
      </c>
      <c r="F20" s="12">
        <v>13</v>
      </c>
      <c r="G20" s="12">
        <v>6</v>
      </c>
      <c r="H20" s="12">
        <v>16</v>
      </c>
      <c r="I20" s="12">
        <v>14</v>
      </c>
      <c r="J20" s="5"/>
      <c r="K20" s="5"/>
    </row>
    <row r="21" spans="1:11" ht="15" customHeight="1" x14ac:dyDescent="0.2">
      <c r="A21" s="41" t="s">
        <v>15</v>
      </c>
      <c r="B21" s="31">
        <v>890</v>
      </c>
      <c r="C21" s="12">
        <v>436</v>
      </c>
      <c r="D21" s="12">
        <v>453</v>
      </c>
      <c r="E21" s="12">
        <v>255</v>
      </c>
      <c r="F21" s="12">
        <v>226</v>
      </c>
      <c r="G21" s="12">
        <v>469</v>
      </c>
      <c r="H21" s="12">
        <v>283</v>
      </c>
      <c r="I21" s="12">
        <v>138</v>
      </c>
      <c r="J21" s="5"/>
      <c r="K21" s="5"/>
    </row>
    <row r="22" spans="1:11" ht="15" customHeight="1" x14ac:dyDescent="0.2">
      <c r="A22" s="41" t="s">
        <v>306</v>
      </c>
      <c r="B22" s="31">
        <v>7</v>
      </c>
      <c r="C22" s="12">
        <v>4</v>
      </c>
      <c r="D22" s="12">
        <v>5</v>
      </c>
      <c r="E22" s="12">
        <v>1</v>
      </c>
      <c r="F22" s="12">
        <v>1</v>
      </c>
      <c r="G22" s="12">
        <v>3</v>
      </c>
      <c r="H22" s="12">
        <v>4</v>
      </c>
      <c r="I22" s="12" t="s">
        <v>247</v>
      </c>
      <c r="J22" s="5"/>
      <c r="K22" s="5"/>
    </row>
    <row r="23" spans="1:11" ht="15" customHeight="1" x14ac:dyDescent="0.2">
      <c r="A23" s="41" t="s">
        <v>277</v>
      </c>
      <c r="B23" s="31">
        <v>176</v>
      </c>
      <c r="C23" s="12">
        <v>75</v>
      </c>
      <c r="D23" s="12">
        <v>81</v>
      </c>
      <c r="E23" s="12">
        <v>63</v>
      </c>
      <c r="F23" s="12">
        <v>35</v>
      </c>
      <c r="G23" s="12">
        <v>75</v>
      </c>
      <c r="H23" s="12">
        <v>78</v>
      </c>
      <c r="I23" s="12">
        <v>23</v>
      </c>
      <c r="J23" s="5"/>
      <c r="K23" s="5"/>
    </row>
    <row r="24" spans="1:11" ht="15" customHeight="1" x14ac:dyDescent="0.2">
      <c r="A24" s="41" t="s">
        <v>307</v>
      </c>
      <c r="B24" s="31">
        <v>87</v>
      </c>
      <c r="C24" s="12">
        <v>36</v>
      </c>
      <c r="D24" s="12">
        <v>42</v>
      </c>
      <c r="E24" s="12">
        <v>23</v>
      </c>
      <c r="F24" s="12">
        <v>25</v>
      </c>
      <c r="G24" s="12">
        <v>39</v>
      </c>
      <c r="H24" s="12">
        <v>34</v>
      </c>
      <c r="I24" s="12">
        <v>14</v>
      </c>
      <c r="J24" s="3"/>
      <c r="K24" s="3"/>
    </row>
    <row r="25" spans="1:11" ht="15" customHeight="1" x14ac:dyDescent="0.2">
      <c r="A25" s="41" t="s">
        <v>308</v>
      </c>
      <c r="B25" s="31">
        <v>40</v>
      </c>
      <c r="C25" s="12">
        <v>13</v>
      </c>
      <c r="D25" s="12">
        <v>9</v>
      </c>
      <c r="E25" s="12">
        <v>9</v>
      </c>
      <c r="F25" s="12">
        <v>10</v>
      </c>
      <c r="G25" s="12">
        <v>12</v>
      </c>
      <c r="H25" s="12">
        <v>18</v>
      </c>
      <c r="I25" s="12">
        <v>10</v>
      </c>
      <c r="J25" s="3"/>
      <c r="K25" s="3"/>
    </row>
    <row r="26" spans="1:11" ht="15" customHeight="1" x14ac:dyDescent="0.2">
      <c r="A26" s="41" t="s">
        <v>309</v>
      </c>
      <c r="B26" s="31">
        <v>49</v>
      </c>
      <c r="C26" s="12">
        <v>20</v>
      </c>
      <c r="D26" s="12">
        <v>25</v>
      </c>
      <c r="E26" s="12">
        <v>13</v>
      </c>
      <c r="F26" s="12">
        <v>21</v>
      </c>
      <c r="G26" s="12">
        <v>13</v>
      </c>
      <c r="H26" s="12">
        <v>22</v>
      </c>
      <c r="I26" s="12">
        <v>14</v>
      </c>
      <c r="J26" s="4"/>
      <c r="K26" s="4"/>
    </row>
    <row r="27" spans="1:11" ht="15" customHeight="1" x14ac:dyDescent="0.2">
      <c r="A27" s="41" t="s">
        <v>310</v>
      </c>
      <c r="B27" s="31">
        <v>168</v>
      </c>
      <c r="C27" s="12">
        <v>91</v>
      </c>
      <c r="D27" s="12">
        <v>83</v>
      </c>
      <c r="E27" s="12">
        <v>49</v>
      </c>
      <c r="F27" s="12">
        <v>46</v>
      </c>
      <c r="G27" s="12">
        <v>100</v>
      </c>
      <c r="H27" s="12">
        <v>49</v>
      </c>
      <c r="I27" s="12">
        <v>19</v>
      </c>
      <c r="J27" s="4"/>
      <c r="K27" s="4"/>
    </row>
    <row r="28" spans="1:11" ht="15" customHeight="1" x14ac:dyDescent="0.2">
      <c r="A28" s="41" t="s">
        <v>311</v>
      </c>
      <c r="B28" s="31">
        <v>24</v>
      </c>
      <c r="C28" s="12">
        <v>13</v>
      </c>
      <c r="D28" s="12">
        <v>10</v>
      </c>
      <c r="E28" s="12">
        <v>5</v>
      </c>
      <c r="F28" s="12">
        <v>8</v>
      </c>
      <c r="G28" s="12">
        <v>8</v>
      </c>
      <c r="H28" s="12">
        <v>12</v>
      </c>
      <c r="I28" s="12">
        <v>4</v>
      </c>
      <c r="J28" s="5"/>
      <c r="K28" s="5"/>
    </row>
    <row r="29" spans="1:11" ht="15" customHeight="1" x14ac:dyDescent="0.2">
      <c r="A29" s="41" t="s">
        <v>312</v>
      </c>
      <c r="B29" s="31">
        <v>125</v>
      </c>
      <c r="C29" s="12">
        <v>56</v>
      </c>
      <c r="D29" s="12">
        <v>89</v>
      </c>
      <c r="E29" s="12">
        <v>48</v>
      </c>
      <c r="F29" s="12">
        <v>21</v>
      </c>
      <c r="G29" s="12">
        <v>87</v>
      </c>
      <c r="H29" s="12">
        <v>31</v>
      </c>
      <c r="I29" s="12">
        <v>7</v>
      </c>
      <c r="J29" s="5"/>
      <c r="K29" s="5"/>
    </row>
    <row r="30" spans="1:11" ht="15" customHeight="1" x14ac:dyDescent="0.2">
      <c r="A30" s="41" t="s">
        <v>313</v>
      </c>
      <c r="B30" s="31">
        <v>47</v>
      </c>
      <c r="C30" s="12">
        <v>27</v>
      </c>
      <c r="D30" s="12">
        <v>25</v>
      </c>
      <c r="E30" s="12">
        <v>10</v>
      </c>
      <c r="F30" s="12">
        <v>17</v>
      </c>
      <c r="G30" s="12">
        <v>12</v>
      </c>
      <c r="H30" s="12">
        <v>23</v>
      </c>
      <c r="I30" s="12">
        <v>12</v>
      </c>
      <c r="J30" s="5"/>
      <c r="K30" s="5"/>
    </row>
    <row r="31" spans="1:11" ht="15" customHeight="1" x14ac:dyDescent="0.2">
      <c r="A31" s="41" t="s">
        <v>314</v>
      </c>
      <c r="B31" s="31">
        <v>173</v>
      </c>
      <c r="C31" s="12">
        <v>90</v>
      </c>
      <c r="D31" s="12">
        <v>80</v>
      </c>
      <c r="E31" s="12">
        <v>37</v>
      </c>
      <c r="F31" s="12">
        <v>39</v>
      </c>
      <c r="G31" s="12">
        <v>98</v>
      </c>
      <c r="H31" s="12">
        <v>59</v>
      </c>
      <c r="I31" s="12">
        <v>16</v>
      </c>
      <c r="J31" s="5"/>
      <c r="K31" s="5"/>
    </row>
    <row r="32" spans="1:11" ht="15" customHeight="1" x14ac:dyDescent="0.2">
      <c r="A32" s="41" t="s">
        <v>315</v>
      </c>
      <c r="B32" s="31">
        <v>55</v>
      </c>
      <c r="C32" s="12">
        <v>20</v>
      </c>
      <c r="D32" s="12">
        <v>25</v>
      </c>
      <c r="E32" s="12">
        <v>7</v>
      </c>
      <c r="F32" s="12">
        <v>28</v>
      </c>
      <c r="G32" s="12">
        <v>12</v>
      </c>
      <c r="H32" s="12">
        <v>32</v>
      </c>
      <c r="I32" s="12">
        <v>11</v>
      </c>
      <c r="J32" s="5"/>
      <c r="K32" s="5"/>
    </row>
    <row r="33" spans="1:11" ht="15" customHeight="1" x14ac:dyDescent="0.2">
      <c r="A33" s="41"/>
      <c r="B33" s="31"/>
      <c r="C33" s="12"/>
      <c r="D33" s="12"/>
      <c r="E33" s="12"/>
      <c r="F33" s="12"/>
      <c r="G33" s="12"/>
      <c r="H33" s="12"/>
      <c r="I33" s="12"/>
      <c r="J33" s="5"/>
      <c r="K33" s="5"/>
    </row>
    <row r="34" spans="1:11" ht="15" customHeight="1" x14ac:dyDescent="0.2">
      <c r="A34" s="61" t="s">
        <v>23</v>
      </c>
      <c r="B34" s="144">
        <v>1400</v>
      </c>
      <c r="C34" s="16">
        <v>741</v>
      </c>
      <c r="D34" s="16">
        <v>504</v>
      </c>
      <c r="E34" s="16">
        <v>293</v>
      </c>
      <c r="F34" s="16">
        <v>534</v>
      </c>
      <c r="G34" s="16">
        <v>376</v>
      </c>
      <c r="H34" s="16">
        <v>790</v>
      </c>
      <c r="I34" s="16">
        <v>234</v>
      </c>
      <c r="J34" s="5"/>
      <c r="K34" s="5"/>
    </row>
    <row r="35" spans="1:11" ht="15" customHeight="1" x14ac:dyDescent="0.2">
      <c r="A35" s="41" t="s">
        <v>316</v>
      </c>
      <c r="B35" s="31">
        <v>54</v>
      </c>
      <c r="C35" s="12">
        <v>19</v>
      </c>
      <c r="D35" s="12">
        <v>25</v>
      </c>
      <c r="E35" s="12">
        <v>15</v>
      </c>
      <c r="F35" s="12">
        <v>17</v>
      </c>
      <c r="G35" s="12">
        <v>19</v>
      </c>
      <c r="H35" s="12">
        <v>32</v>
      </c>
      <c r="I35" s="12">
        <v>3</v>
      </c>
      <c r="J35" s="5"/>
      <c r="K35" s="5"/>
    </row>
    <row r="36" spans="1:11" ht="15" customHeight="1" x14ac:dyDescent="0.2">
      <c r="A36" s="41" t="s">
        <v>295</v>
      </c>
      <c r="B36" s="31">
        <v>179</v>
      </c>
      <c r="C36" s="12">
        <v>100</v>
      </c>
      <c r="D36" s="12">
        <v>67</v>
      </c>
      <c r="E36" s="12">
        <v>38</v>
      </c>
      <c r="F36" s="12">
        <v>78</v>
      </c>
      <c r="G36" s="12">
        <v>45</v>
      </c>
      <c r="H36" s="12">
        <v>103</v>
      </c>
      <c r="I36" s="12">
        <v>31</v>
      </c>
      <c r="J36" s="5"/>
      <c r="K36" s="5"/>
    </row>
    <row r="37" spans="1:11" ht="15" customHeight="1" x14ac:dyDescent="0.2">
      <c r="A37" s="41" t="s">
        <v>317</v>
      </c>
      <c r="B37" s="31">
        <v>57</v>
      </c>
      <c r="C37" s="12">
        <v>26</v>
      </c>
      <c r="D37" s="12">
        <v>19</v>
      </c>
      <c r="E37" s="12">
        <v>14</v>
      </c>
      <c r="F37" s="12">
        <v>20</v>
      </c>
      <c r="G37" s="12">
        <v>16</v>
      </c>
      <c r="H37" s="12">
        <v>34</v>
      </c>
      <c r="I37" s="12">
        <v>7</v>
      </c>
      <c r="J37" s="5"/>
      <c r="K37" s="5"/>
    </row>
    <row r="38" spans="1:11" ht="15" customHeight="1" x14ac:dyDescent="0.2">
      <c r="A38" s="41" t="s">
        <v>318</v>
      </c>
      <c r="B38" s="31">
        <v>81</v>
      </c>
      <c r="C38" s="12">
        <v>48</v>
      </c>
      <c r="D38" s="12">
        <v>26</v>
      </c>
      <c r="E38" s="12">
        <v>13</v>
      </c>
      <c r="F38" s="12">
        <v>33</v>
      </c>
      <c r="G38" s="12">
        <v>15</v>
      </c>
      <c r="H38" s="12">
        <v>47</v>
      </c>
      <c r="I38" s="12">
        <v>19</v>
      </c>
      <c r="J38" s="5"/>
      <c r="K38" s="5"/>
    </row>
    <row r="39" spans="1:11" ht="15" customHeight="1" x14ac:dyDescent="0.2">
      <c r="A39" s="41" t="s">
        <v>319</v>
      </c>
      <c r="B39" s="31">
        <v>69</v>
      </c>
      <c r="C39" s="12">
        <v>35</v>
      </c>
      <c r="D39" s="12">
        <v>23</v>
      </c>
      <c r="E39" s="12">
        <v>14</v>
      </c>
      <c r="F39" s="12">
        <v>24</v>
      </c>
      <c r="G39" s="12">
        <v>20</v>
      </c>
      <c r="H39" s="12">
        <v>41</v>
      </c>
      <c r="I39" s="12">
        <v>8</v>
      </c>
      <c r="J39" s="5"/>
      <c r="K39" s="5"/>
    </row>
    <row r="40" spans="1:11" ht="15" customHeight="1" x14ac:dyDescent="0.2">
      <c r="A40" s="41" t="s">
        <v>320</v>
      </c>
      <c r="B40" s="31">
        <v>49</v>
      </c>
      <c r="C40" s="12">
        <v>24</v>
      </c>
      <c r="D40" s="12">
        <v>19</v>
      </c>
      <c r="E40" s="12">
        <v>6</v>
      </c>
      <c r="F40" s="12">
        <v>22</v>
      </c>
      <c r="G40" s="12">
        <v>14</v>
      </c>
      <c r="H40" s="12">
        <v>28</v>
      </c>
      <c r="I40" s="12">
        <v>7</v>
      </c>
      <c r="J40" s="5"/>
      <c r="K40" s="5"/>
    </row>
    <row r="41" spans="1:11" ht="15" customHeight="1" x14ac:dyDescent="0.2">
      <c r="A41" s="41" t="s">
        <v>321</v>
      </c>
      <c r="B41" s="31">
        <v>148</v>
      </c>
      <c r="C41" s="12">
        <v>71</v>
      </c>
      <c r="D41" s="12">
        <v>49</v>
      </c>
      <c r="E41" s="12">
        <v>36</v>
      </c>
      <c r="F41" s="12">
        <v>49</v>
      </c>
      <c r="G41" s="12">
        <v>40</v>
      </c>
      <c r="H41" s="12">
        <v>81</v>
      </c>
      <c r="I41" s="12">
        <v>27</v>
      </c>
      <c r="J41" s="5"/>
      <c r="K41" s="5"/>
    </row>
    <row r="42" spans="1:11" ht="15" customHeight="1" x14ac:dyDescent="0.2">
      <c r="A42" s="41" t="s">
        <v>297</v>
      </c>
      <c r="B42" s="31">
        <v>101</v>
      </c>
      <c r="C42" s="12">
        <v>58</v>
      </c>
      <c r="D42" s="12">
        <v>43</v>
      </c>
      <c r="E42" s="12">
        <v>18</v>
      </c>
      <c r="F42" s="12">
        <v>36</v>
      </c>
      <c r="G42" s="12">
        <v>28</v>
      </c>
      <c r="H42" s="12">
        <v>57</v>
      </c>
      <c r="I42" s="12">
        <v>16</v>
      </c>
      <c r="J42" s="5"/>
      <c r="K42" s="5"/>
    </row>
    <row r="43" spans="1:11" ht="15" customHeight="1" x14ac:dyDescent="0.2">
      <c r="A43" s="41" t="s">
        <v>298</v>
      </c>
      <c r="B43" s="31">
        <v>239</v>
      </c>
      <c r="C43" s="12">
        <v>127</v>
      </c>
      <c r="D43" s="12">
        <v>78</v>
      </c>
      <c r="E43" s="12">
        <v>48</v>
      </c>
      <c r="F43" s="12">
        <v>85</v>
      </c>
      <c r="G43" s="12">
        <v>54</v>
      </c>
      <c r="H43" s="12">
        <v>146</v>
      </c>
      <c r="I43" s="12">
        <v>39</v>
      </c>
    </row>
    <row r="44" spans="1:11" ht="15" customHeight="1" x14ac:dyDescent="0.2">
      <c r="A44" s="41" t="s">
        <v>322</v>
      </c>
      <c r="B44" s="31">
        <v>27</v>
      </c>
      <c r="C44" s="12">
        <v>14</v>
      </c>
      <c r="D44" s="12">
        <v>17</v>
      </c>
      <c r="E44" s="12">
        <v>2</v>
      </c>
      <c r="F44" s="12">
        <v>14</v>
      </c>
      <c r="G44" s="12">
        <v>11</v>
      </c>
      <c r="H44" s="12">
        <v>16</v>
      </c>
      <c r="I44" s="12" t="s">
        <v>247</v>
      </c>
    </row>
    <row r="45" spans="1:11" ht="15" customHeight="1" x14ac:dyDescent="0.2">
      <c r="A45" s="41" t="s">
        <v>299</v>
      </c>
      <c r="B45" s="31">
        <v>340</v>
      </c>
      <c r="C45" s="12">
        <v>185</v>
      </c>
      <c r="D45" s="12">
        <v>115</v>
      </c>
      <c r="E45" s="12">
        <v>79</v>
      </c>
      <c r="F45" s="12">
        <v>133</v>
      </c>
      <c r="G45" s="12">
        <v>102</v>
      </c>
      <c r="H45" s="12">
        <v>172</v>
      </c>
      <c r="I45" s="12">
        <v>66</v>
      </c>
    </row>
    <row r="46" spans="1:11" ht="15" customHeight="1" x14ac:dyDescent="0.2">
      <c r="A46" s="41" t="s">
        <v>323</v>
      </c>
      <c r="B46" s="31">
        <v>56</v>
      </c>
      <c r="C46" s="12">
        <v>34</v>
      </c>
      <c r="D46" s="12">
        <v>23</v>
      </c>
      <c r="E46" s="12">
        <v>10</v>
      </c>
      <c r="F46" s="12">
        <v>23</v>
      </c>
      <c r="G46" s="12">
        <v>12</v>
      </c>
      <c r="H46" s="12">
        <v>33</v>
      </c>
      <c r="I46" s="12">
        <v>11</v>
      </c>
    </row>
    <row r="47" spans="1:11" ht="15" customHeight="1" x14ac:dyDescent="0.2">
      <c r="A47" s="41"/>
      <c r="B47" s="144"/>
      <c r="C47" s="16"/>
      <c r="D47" s="16"/>
      <c r="E47" s="16"/>
      <c r="F47" s="16"/>
      <c r="G47" s="16"/>
      <c r="H47" s="16"/>
      <c r="I47" s="16"/>
    </row>
    <row r="48" spans="1:11" ht="15" customHeight="1" x14ac:dyDescent="0.2">
      <c r="A48" s="61" t="s">
        <v>22</v>
      </c>
      <c r="B48" s="144">
        <v>7294</v>
      </c>
      <c r="C48" s="16">
        <v>3716</v>
      </c>
      <c r="D48" s="16">
        <v>2744</v>
      </c>
      <c r="E48" s="16">
        <v>1457</v>
      </c>
      <c r="F48" s="16">
        <v>2689</v>
      </c>
      <c r="G48" s="16">
        <v>2019</v>
      </c>
      <c r="H48" s="16">
        <v>3864</v>
      </c>
      <c r="I48" s="16">
        <v>1411</v>
      </c>
    </row>
    <row r="49" spans="1:9" ht="15" customHeight="1" x14ac:dyDescent="0.2">
      <c r="A49" s="41" t="s">
        <v>327</v>
      </c>
      <c r="B49" s="31">
        <v>38</v>
      </c>
      <c r="C49" s="12">
        <v>21</v>
      </c>
      <c r="D49" s="12">
        <v>9</v>
      </c>
      <c r="E49" s="12">
        <v>10</v>
      </c>
      <c r="F49" s="12">
        <v>14</v>
      </c>
      <c r="G49" s="12">
        <v>11</v>
      </c>
      <c r="H49" s="12">
        <v>21</v>
      </c>
      <c r="I49" s="12">
        <v>6</v>
      </c>
    </row>
    <row r="50" spans="1:9" ht="15" customHeight="1" x14ac:dyDescent="0.2">
      <c r="A50" s="41" t="s">
        <v>328</v>
      </c>
      <c r="B50" s="31">
        <v>23</v>
      </c>
      <c r="C50" s="12">
        <v>10</v>
      </c>
      <c r="D50" s="12">
        <v>5</v>
      </c>
      <c r="E50" s="12">
        <v>3</v>
      </c>
      <c r="F50" s="12">
        <v>10</v>
      </c>
      <c r="G50" s="12">
        <v>7</v>
      </c>
      <c r="H50" s="12">
        <v>13</v>
      </c>
      <c r="I50" s="12">
        <v>3</v>
      </c>
    </row>
    <row r="51" spans="1:9" ht="15" customHeight="1" x14ac:dyDescent="0.2">
      <c r="A51" s="41" t="s">
        <v>329</v>
      </c>
      <c r="B51" s="31">
        <v>52</v>
      </c>
      <c r="C51" s="12">
        <v>29</v>
      </c>
      <c r="D51" s="12">
        <v>16</v>
      </c>
      <c r="E51" s="12">
        <v>11</v>
      </c>
      <c r="F51" s="12">
        <v>27</v>
      </c>
      <c r="G51" s="12">
        <v>13</v>
      </c>
      <c r="H51" s="12">
        <v>34</v>
      </c>
      <c r="I51" s="12">
        <v>5</v>
      </c>
    </row>
    <row r="52" spans="1:9" ht="15" customHeight="1" x14ac:dyDescent="0.2">
      <c r="A52" s="41" t="s">
        <v>330</v>
      </c>
      <c r="B52" s="31">
        <v>38</v>
      </c>
      <c r="C52" s="12">
        <v>17</v>
      </c>
      <c r="D52" s="12">
        <v>13</v>
      </c>
      <c r="E52" s="12">
        <v>4</v>
      </c>
      <c r="F52" s="12">
        <v>20</v>
      </c>
      <c r="G52" s="12">
        <v>9</v>
      </c>
      <c r="H52" s="12">
        <v>24</v>
      </c>
      <c r="I52" s="12">
        <v>5</v>
      </c>
    </row>
    <row r="53" spans="1:9" ht="15" customHeight="1" x14ac:dyDescent="0.2">
      <c r="A53" s="41" t="s">
        <v>331</v>
      </c>
      <c r="B53" s="31">
        <v>38</v>
      </c>
      <c r="C53" s="12">
        <v>16</v>
      </c>
      <c r="D53" s="12">
        <v>11</v>
      </c>
      <c r="E53" s="12">
        <v>7</v>
      </c>
      <c r="F53" s="12">
        <v>15</v>
      </c>
      <c r="G53" s="12">
        <v>5</v>
      </c>
      <c r="H53" s="12">
        <v>28</v>
      </c>
      <c r="I53" s="12">
        <v>5</v>
      </c>
    </row>
    <row r="54" spans="1:9" ht="15" customHeight="1" x14ac:dyDescent="0.2">
      <c r="A54" s="41" t="s">
        <v>332</v>
      </c>
      <c r="B54" s="31">
        <v>163</v>
      </c>
      <c r="C54" s="12">
        <v>87</v>
      </c>
      <c r="D54" s="12">
        <v>59</v>
      </c>
      <c r="E54" s="12">
        <v>37</v>
      </c>
      <c r="F54" s="12">
        <v>59</v>
      </c>
      <c r="G54" s="12">
        <v>40</v>
      </c>
      <c r="H54" s="12">
        <v>93</v>
      </c>
      <c r="I54" s="12">
        <v>30</v>
      </c>
    </row>
    <row r="55" spans="1:9" ht="15" customHeight="1" x14ac:dyDescent="0.2">
      <c r="A55" s="41" t="s">
        <v>333</v>
      </c>
      <c r="B55" s="31">
        <v>68</v>
      </c>
      <c r="C55" s="12">
        <v>35</v>
      </c>
      <c r="D55" s="12">
        <v>19</v>
      </c>
      <c r="E55" s="12">
        <v>15</v>
      </c>
      <c r="F55" s="12">
        <v>24</v>
      </c>
      <c r="G55" s="12">
        <v>8</v>
      </c>
      <c r="H55" s="12">
        <v>48</v>
      </c>
      <c r="I55" s="12">
        <v>12</v>
      </c>
    </row>
    <row r="56" spans="1:9" ht="15" customHeight="1" x14ac:dyDescent="0.2">
      <c r="A56" s="41" t="s">
        <v>334</v>
      </c>
      <c r="B56" s="31">
        <v>65</v>
      </c>
      <c r="C56" s="12">
        <v>36</v>
      </c>
      <c r="D56" s="12">
        <v>16</v>
      </c>
      <c r="E56" s="12">
        <v>6</v>
      </c>
      <c r="F56" s="12">
        <v>26</v>
      </c>
      <c r="G56" s="12">
        <v>12</v>
      </c>
      <c r="H56" s="12">
        <v>35</v>
      </c>
      <c r="I56" s="12">
        <v>18</v>
      </c>
    </row>
    <row r="57" spans="1:9" ht="15" customHeight="1" x14ac:dyDescent="0.2">
      <c r="A57" s="41" t="s">
        <v>335</v>
      </c>
      <c r="B57" s="31">
        <v>263</v>
      </c>
      <c r="C57" s="12">
        <v>116</v>
      </c>
      <c r="D57" s="12">
        <v>90</v>
      </c>
      <c r="E57" s="12">
        <v>51</v>
      </c>
      <c r="F57" s="12">
        <v>99</v>
      </c>
      <c r="G57" s="12">
        <v>73</v>
      </c>
      <c r="H57" s="12">
        <v>145</v>
      </c>
      <c r="I57" s="12">
        <v>45</v>
      </c>
    </row>
    <row r="58" spans="1:9" ht="15" customHeight="1" x14ac:dyDescent="0.2">
      <c r="A58" s="41" t="s">
        <v>336</v>
      </c>
      <c r="B58" s="31">
        <v>37</v>
      </c>
      <c r="C58" s="12">
        <v>17</v>
      </c>
      <c r="D58" s="12">
        <v>19</v>
      </c>
      <c r="E58" s="12">
        <v>6</v>
      </c>
      <c r="F58" s="12">
        <v>20</v>
      </c>
      <c r="G58" s="12">
        <v>11</v>
      </c>
      <c r="H58" s="12">
        <v>23</v>
      </c>
      <c r="I58" s="12">
        <v>3</v>
      </c>
    </row>
    <row r="59" spans="1:9" ht="15" customHeight="1" x14ac:dyDescent="0.2">
      <c r="A59" s="41" t="s">
        <v>337</v>
      </c>
      <c r="B59" s="31">
        <v>101</v>
      </c>
      <c r="C59" s="12">
        <v>65</v>
      </c>
      <c r="D59" s="12">
        <v>30</v>
      </c>
      <c r="E59" s="12">
        <v>25</v>
      </c>
      <c r="F59" s="12">
        <v>35</v>
      </c>
      <c r="G59" s="12">
        <v>26</v>
      </c>
      <c r="H59" s="12">
        <v>55</v>
      </c>
      <c r="I59" s="12">
        <v>20</v>
      </c>
    </row>
    <row r="60" spans="1:9" ht="15" customHeight="1" x14ac:dyDescent="0.2">
      <c r="A60" s="41" t="s">
        <v>338</v>
      </c>
      <c r="B60" s="31">
        <v>127</v>
      </c>
      <c r="C60" s="12">
        <v>66</v>
      </c>
      <c r="D60" s="12">
        <v>38</v>
      </c>
      <c r="E60" s="12">
        <v>30</v>
      </c>
      <c r="F60" s="12">
        <v>52</v>
      </c>
      <c r="G60" s="12">
        <v>32</v>
      </c>
      <c r="H60" s="12">
        <v>78</v>
      </c>
      <c r="I60" s="12">
        <v>17</v>
      </c>
    </row>
    <row r="61" spans="1:9" ht="15" customHeight="1" x14ac:dyDescent="0.2">
      <c r="A61" s="41" t="s">
        <v>279</v>
      </c>
      <c r="B61" s="31">
        <v>110</v>
      </c>
      <c r="C61" s="12">
        <v>56</v>
      </c>
      <c r="D61" s="12">
        <v>27</v>
      </c>
      <c r="E61" s="12">
        <v>26</v>
      </c>
      <c r="F61" s="12">
        <v>39</v>
      </c>
      <c r="G61" s="12">
        <v>22</v>
      </c>
      <c r="H61" s="12">
        <v>65</v>
      </c>
      <c r="I61" s="12">
        <v>23</v>
      </c>
    </row>
    <row r="62" spans="1:9" ht="15" customHeight="1" x14ac:dyDescent="0.2">
      <c r="A62" s="41" t="s">
        <v>339</v>
      </c>
      <c r="B62" s="31">
        <v>50</v>
      </c>
      <c r="C62" s="12">
        <v>30</v>
      </c>
      <c r="D62" s="12">
        <v>20</v>
      </c>
      <c r="E62" s="12">
        <v>15</v>
      </c>
      <c r="F62" s="12">
        <v>15</v>
      </c>
      <c r="G62" s="12">
        <v>15</v>
      </c>
      <c r="H62" s="12">
        <v>31</v>
      </c>
      <c r="I62" s="12">
        <v>4</v>
      </c>
    </row>
    <row r="63" spans="1:9" ht="15" customHeight="1" x14ac:dyDescent="0.2">
      <c r="A63" s="41" t="s">
        <v>340</v>
      </c>
      <c r="B63" s="31">
        <v>80</v>
      </c>
      <c r="C63" s="12">
        <v>47</v>
      </c>
      <c r="D63" s="12">
        <v>24</v>
      </c>
      <c r="E63" s="12">
        <v>17</v>
      </c>
      <c r="F63" s="12">
        <v>23</v>
      </c>
      <c r="G63" s="12">
        <v>17</v>
      </c>
      <c r="H63" s="12">
        <v>46</v>
      </c>
      <c r="I63" s="12">
        <v>17</v>
      </c>
    </row>
    <row r="64" spans="1:9" ht="15" customHeight="1" x14ac:dyDescent="0.2">
      <c r="A64" s="41" t="s">
        <v>341</v>
      </c>
      <c r="B64" s="31">
        <v>51</v>
      </c>
      <c r="C64" s="12">
        <v>26</v>
      </c>
      <c r="D64" s="12">
        <v>23</v>
      </c>
      <c r="E64" s="12">
        <v>8</v>
      </c>
      <c r="F64" s="12">
        <v>20</v>
      </c>
      <c r="G64" s="12">
        <v>19</v>
      </c>
      <c r="H64" s="12">
        <v>22</v>
      </c>
      <c r="I64" s="12">
        <v>10</v>
      </c>
    </row>
    <row r="65" spans="1:9" ht="15" customHeight="1" x14ac:dyDescent="0.2">
      <c r="A65" s="41" t="s">
        <v>12</v>
      </c>
      <c r="B65" s="31">
        <v>3219</v>
      </c>
      <c r="C65" s="12">
        <v>1591</v>
      </c>
      <c r="D65" s="12">
        <v>1422</v>
      </c>
      <c r="E65" s="12">
        <v>598</v>
      </c>
      <c r="F65" s="12">
        <v>1164</v>
      </c>
      <c r="G65" s="12">
        <v>1012</v>
      </c>
      <c r="H65" s="12">
        <v>1555</v>
      </c>
      <c r="I65" s="12">
        <v>652</v>
      </c>
    </row>
    <row r="66" spans="1:9" ht="15" customHeight="1" x14ac:dyDescent="0.2">
      <c r="A66" s="41" t="s">
        <v>342</v>
      </c>
      <c r="B66" s="31">
        <v>67</v>
      </c>
      <c r="C66" s="12">
        <v>35</v>
      </c>
      <c r="D66" s="12">
        <v>18</v>
      </c>
      <c r="E66" s="12">
        <v>20</v>
      </c>
      <c r="F66" s="12">
        <v>25</v>
      </c>
      <c r="G66" s="12">
        <v>16</v>
      </c>
      <c r="H66" s="12">
        <v>36</v>
      </c>
      <c r="I66" s="12">
        <v>15</v>
      </c>
    </row>
    <row r="67" spans="1:9" ht="22.5" x14ac:dyDescent="0.2">
      <c r="A67" s="41" t="s">
        <v>343</v>
      </c>
      <c r="B67" s="31">
        <v>154</v>
      </c>
      <c r="C67" s="12">
        <v>81</v>
      </c>
      <c r="D67" s="12">
        <v>55</v>
      </c>
      <c r="E67" s="12">
        <v>33</v>
      </c>
      <c r="F67" s="12">
        <v>66</v>
      </c>
      <c r="G67" s="12">
        <v>46</v>
      </c>
      <c r="H67" s="12">
        <v>78</v>
      </c>
      <c r="I67" s="12">
        <v>30</v>
      </c>
    </row>
    <row r="68" spans="1:9" ht="15" customHeight="1" x14ac:dyDescent="0.2">
      <c r="A68" s="41" t="s">
        <v>344</v>
      </c>
      <c r="B68" s="31">
        <v>56</v>
      </c>
      <c r="C68" s="12">
        <v>32</v>
      </c>
      <c r="D68" s="12">
        <v>26</v>
      </c>
      <c r="E68" s="12">
        <v>17</v>
      </c>
      <c r="F68" s="12">
        <v>23</v>
      </c>
      <c r="G68" s="12">
        <v>20</v>
      </c>
      <c r="H68" s="12">
        <v>31</v>
      </c>
      <c r="I68" s="12">
        <v>5</v>
      </c>
    </row>
    <row r="69" spans="1:9" ht="15" customHeight="1" x14ac:dyDescent="0.2">
      <c r="A69" s="41" t="s">
        <v>290</v>
      </c>
      <c r="B69" s="31">
        <v>252</v>
      </c>
      <c r="C69" s="12">
        <v>134</v>
      </c>
      <c r="D69" s="12">
        <v>66</v>
      </c>
      <c r="E69" s="12">
        <v>58</v>
      </c>
      <c r="F69" s="12">
        <v>99</v>
      </c>
      <c r="G69" s="12">
        <v>52</v>
      </c>
      <c r="H69" s="12">
        <v>155</v>
      </c>
      <c r="I69" s="12">
        <v>45</v>
      </c>
    </row>
    <row r="70" spans="1:9" ht="15" customHeight="1" x14ac:dyDescent="0.2">
      <c r="A70" s="41" t="s">
        <v>280</v>
      </c>
      <c r="B70" s="31">
        <v>134</v>
      </c>
      <c r="C70" s="12">
        <v>63</v>
      </c>
      <c r="D70" s="12">
        <v>46</v>
      </c>
      <c r="E70" s="12">
        <v>29</v>
      </c>
      <c r="F70" s="12">
        <v>40</v>
      </c>
      <c r="G70" s="12">
        <v>26</v>
      </c>
      <c r="H70" s="12">
        <v>84</v>
      </c>
      <c r="I70" s="12">
        <v>24</v>
      </c>
    </row>
    <row r="71" spans="1:9" ht="15" customHeight="1" x14ac:dyDescent="0.2">
      <c r="A71" s="41" t="s">
        <v>345</v>
      </c>
      <c r="B71" s="31">
        <v>35</v>
      </c>
      <c r="C71" s="12">
        <v>18</v>
      </c>
      <c r="D71" s="12">
        <v>8</v>
      </c>
      <c r="E71" s="12">
        <v>3</v>
      </c>
      <c r="F71" s="12">
        <v>14</v>
      </c>
      <c r="G71" s="12">
        <v>8</v>
      </c>
      <c r="H71" s="12">
        <v>18</v>
      </c>
      <c r="I71" s="12">
        <v>9</v>
      </c>
    </row>
    <row r="72" spans="1:9" ht="15" customHeight="1" x14ac:dyDescent="0.2">
      <c r="A72" s="41" t="s">
        <v>346</v>
      </c>
      <c r="B72" s="31">
        <v>77</v>
      </c>
      <c r="C72" s="12">
        <v>41</v>
      </c>
      <c r="D72" s="12">
        <v>32</v>
      </c>
      <c r="E72" s="12">
        <v>14</v>
      </c>
      <c r="F72" s="12">
        <v>33</v>
      </c>
      <c r="G72" s="12">
        <v>18</v>
      </c>
      <c r="H72" s="12">
        <v>45</v>
      </c>
      <c r="I72" s="12">
        <v>14</v>
      </c>
    </row>
    <row r="73" spans="1:9" ht="15" customHeight="1" x14ac:dyDescent="0.2">
      <c r="A73" s="41" t="s">
        <v>16</v>
      </c>
      <c r="B73" s="31">
        <v>508</v>
      </c>
      <c r="C73" s="12">
        <v>267</v>
      </c>
      <c r="D73" s="12">
        <v>173</v>
      </c>
      <c r="E73" s="12">
        <v>104</v>
      </c>
      <c r="F73" s="12">
        <v>177</v>
      </c>
      <c r="G73" s="12">
        <v>117</v>
      </c>
      <c r="H73" s="12">
        <v>274</v>
      </c>
      <c r="I73" s="12">
        <v>117</v>
      </c>
    </row>
    <row r="74" spans="1:9" ht="15" customHeight="1" x14ac:dyDescent="0.2">
      <c r="A74" s="41" t="s">
        <v>347</v>
      </c>
      <c r="B74" s="31">
        <v>148</v>
      </c>
      <c r="C74" s="12">
        <v>85</v>
      </c>
      <c r="D74" s="12">
        <v>57</v>
      </c>
      <c r="E74" s="12">
        <v>32</v>
      </c>
      <c r="F74" s="12">
        <v>71</v>
      </c>
      <c r="G74" s="12">
        <v>40</v>
      </c>
      <c r="H74" s="12">
        <v>77</v>
      </c>
      <c r="I74" s="12">
        <v>31</v>
      </c>
    </row>
    <row r="75" spans="1:9" ht="15" customHeight="1" x14ac:dyDescent="0.2">
      <c r="A75" s="41" t="s">
        <v>281</v>
      </c>
      <c r="B75" s="31">
        <v>142</v>
      </c>
      <c r="C75" s="12">
        <v>60</v>
      </c>
      <c r="D75" s="12">
        <v>44</v>
      </c>
      <c r="E75" s="12">
        <v>33</v>
      </c>
      <c r="F75" s="12">
        <v>44</v>
      </c>
      <c r="G75" s="12">
        <v>39</v>
      </c>
      <c r="H75" s="12">
        <v>78</v>
      </c>
      <c r="I75" s="12">
        <v>25</v>
      </c>
    </row>
    <row r="76" spans="1:9" ht="15" customHeight="1" x14ac:dyDescent="0.2">
      <c r="A76" s="41" t="s">
        <v>348</v>
      </c>
      <c r="B76" s="31">
        <v>104</v>
      </c>
      <c r="C76" s="12">
        <v>54</v>
      </c>
      <c r="D76" s="12">
        <v>25</v>
      </c>
      <c r="E76" s="12">
        <v>17</v>
      </c>
      <c r="F76" s="12">
        <v>41</v>
      </c>
      <c r="G76" s="12">
        <v>16</v>
      </c>
      <c r="H76" s="12">
        <v>69</v>
      </c>
      <c r="I76" s="12">
        <v>19</v>
      </c>
    </row>
    <row r="77" spans="1:9" ht="15" customHeight="1" x14ac:dyDescent="0.2">
      <c r="A77" s="41" t="s">
        <v>282</v>
      </c>
      <c r="B77" s="31">
        <v>501</v>
      </c>
      <c r="C77" s="12">
        <v>255</v>
      </c>
      <c r="D77" s="12">
        <v>168</v>
      </c>
      <c r="E77" s="12">
        <v>89</v>
      </c>
      <c r="F77" s="12">
        <v>176</v>
      </c>
      <c r="G77" s="12">
        <v>128</v>
      </c>
      <c r="H77" s="12">
        <v>263</v>
      </c>
      <c r="I77" s="12">
        <v>110</v>
      </c>
    </row>
    <row r="78" spans="1:9" ht="15" customHeight="1" x14ac:dyDescent="0.2">
      <c r="A78" s="41" t="s">
        <v>349</v>
      </c>
      <c r="B78" s="31">
        <v>41</v>
      </c>
      <c r="C78" s="12">
        <v>22</v>
      </c>
      <c r="D78" s="12">
        <v>14</v>
      </c>
      <c r="E78" s="12">
        <v>5</v>
      </c>
      <c r="F78" s="12">
        <v>19</v>
      </c>
      <c r="G78" s="12">
        <v>11</v>
      </c>
      <c r="H78" s="12">
        <v>22</v>
      </c>
      <c r="I78" s="12">
        <v>8</v>
      </c>
    </row>
    <row r="79" spans="1:9" ht="15" customHeight="1" x14ac:dyDescent="0.2">
      <c r="A79" s="41" t="s">
        <v>350</v>
      </c>
      <c r="B79" s="31">
        <v>90</v>
      </c>
      <c r="C79" s="12">
        <v>42</v>
      </c>
      <c r="D79" s="12">
        <v>32</v>
      </c>
      <c r="E79" s="12">
        <v>20</v>
      </c>
      <c r="F79" s="12">
        <v>28</v>
      </c>
      <c r="G79" s="12">
        <v>24</v>
      </c>
      <c r="H79" s="12">
        <v>46</v>
      </c>
      <c r="I79" s="12">
        <v>20</v>
      </c>
    </row>
    <row r="80" spans="1:9" ht="15" customHeight="1" x14ac:dyDescent="0.2">
      <c r="A80" s="41" t="s">
        <v>351</v>
      </c>
      <c r="B80" s="31">
        <v>28</v>
      </c>
      <c r="C80" s="12">
        <v>16</v>
      </c>
      <c r="D80" s="12">
        <v>7</v>
      </c>
      <c r="E80" s="12">
        <v>11</v>
      </c>
      <c r="F80" s="12">
        <v>10</v>
      </c>
      <c r="G80" s="12">
        <v>7</v>
      </c>
      <c r="H80" s="12">
        <v>16</v>
      </c>
      <c r="I80" s="12">
        <v>5</v>
      </c>
    </row>
    <row r="81" spans="1:9" ht="22.5" x14ac:dyDescent="0.2">
      <c r="A81" s="41" t="s">
        <v>352</v>
      </c>
      <c r="B81" s="31">
        <v>29</v>
      </c>
      <c r="C81" s="12">
        <v>15</v>
      </c>
      <c r="D81" s="12">
        <v>9</v>
      </c>
      <c r="E81" s="12">
        <v>7</v>
      </c>
      <c r="F81" s="12">
        <v>11</v>
      </c>
      <c r="G81" s="12">
        <v>9</v>
      </c>
      <c r="H81" s="12">
        <v>14</v>
      </c>
      <c r="I81" s="12">
        <v>6</v>
      </c>
    </row>
    <row r="82" spans="1:9" ht="22.5" x14ac:dyDescent="0.2">
      <c r="A82" s="41" t="s">
        <v>353</v>
      </c>
      <c r="B82" s="31">
        <v>17</v>
      </c>
      <c r="C82" s="12">
        <v>7</v>
      </c>
      <c r="D82" s="12">
        <v>4</v>
      </c>
      <c r="E82" s="12">
        <v>6</v>
      </c>
      <c r="F82" s="12">
        <v>3</v>
      </c>
      <c r="G82" s="12">
        <v>1</v>
      </c>
      <c r="H82" s="12">
        <v>13</v>
      </c>
      <c r="I82" s="12">
        <v>3</v>
      </c>
    </row>
    <row r="83" spans="1:9" ht="22.5" x14ac:dyDescent="0.2">
      <c r="A83" s="41" t="s">
        <v>354</v>
      </c>
      <c r="B83" s="31">
        <v>20</v>
      </c>
      <c r="C83" s="12">
        <v>8</v>
      </c>
      <c r="D83" s="12">
        <v>2</v>
      </c>
      <c r="E83" s="12">
        <v>5</v>
      </c>
      <c r="F83" s="12">
        <v>8</v>
      </c>
      <c r="G83" s="12">
        <v>7</v>
      </c>
      <c r="H83" s="12">
        <v>11</v>
      </c>
      <c r="I83" s="12">
        <v>2</v>
      </c>
    </row>
    <row r="84" spans="1:9" ht="15" customHeight="1" x14ac:dyDescent="0.2">
      <c r="A84" s="41" t="s">
        <v>355</v>
      </c>
      <c r="B84" s="31">
        <v>47</v>
      </c>
      <c r="C84" s="12">
        <v>30</v>
      </c>
      <c r="D84" s="12">
        <v>14</v>
      </c>
      <c r="E84" s="12">
        <v>8</v>
      </c>
      <c r="F84" s="12">
        <v>25</v>
      </c>
      <c r="G84" s="12">
        <v>14</v>
      </c>
      <c r="H84" s="12">
        <v>29</v>
      </c>
      <c r="I84" s="12">
        <v>4</v>
      </c>
    </row>
    <row r="85" spans="1:9" ht="15" customHeight="1" x14ac:dyDescent="0.2">
      <c r="A85" s="41" t="s">
        <v>356</v>
      </c>
      <c r="B85" s="31">
        <v>159</v>
      </c>
      <c r="C85" s="12">
        <v>86</v>
      </c>
      <c r="D85" s="12">
        <v>51</v>
      </c>
      <c r="E85" s="12">
        <v>40</v>
      </c>
      <c r="F85" s="12">
        <v>51</v>
      </c>
      <c r="G85" s="12">
        <v>45</v>
      </c>
      <c r="H85" s="12">
        <v>89</v>
      </c>
      <c r="I85" s="12">
        <v>25</v>
      </c>
    </row>
    <row r="86" spans="1:9" ht="15" customHeight="1" x14ac:dyDescent="0.2">
      <c r="A86" s="41" t="s">
        <v>357</v>
      </c>
      <c r="B86" s="31">
        <v>24</v>
      </c>
      <c r="C86" s="12">
        <v>16</v>
      </c>
      <c r="D86" s="12">
        <v>6</v>
      </c>
      <c r="E86" s="12">
        <v>4</v>
      </c>
      <c r="F86" s="12">
        <v>10</v>
      </c>
      <c r="G86" s="12">
        <v>7</v>
      </c>
      <c r="H86" s="12">
        <v>13</v>
      </c>
      <c r="I86" s="12">
        <v>4</v>
      </c>
    </row>
    <row r="87" spans="1:9" ht="15" customHeight="1" x14ac:dyDescent="0.2">
      <c r="A87" s="41" t="s">
        <v>358</v>
      </c>
      <c r="B87" s="31">
        <v>94</v>
      </c>
      <c r="C87" s="12">
        <v>54</v>
      </c>
      <c r="D87" s="12">
        <v>32</v>
      </c>
      <c r="E87" s="12">
        <v>21</v>
      </c>
      <c r="F87" s="12">
        <v>40</v>
      </c>
      <c r="G87" s="12">
        <v>27</v>
      </c>
      <c r="H87" s="12">
        <v>55</v>
      </c>
      <c r="I87" s="12">
        <v>12</v>
      </c>
    </row>
    <row r="88" spans="1:9" ht="15" customHeight="1" x14ac:dyDescent="0.2">
      <c r="A88" s="41" t="s">
        <v>359</v>
      </c>
      <c r="B88" s="31">
        <v>26</v>
      </c>
      <c r="C88" s="12">
        <v>17</v>
      </c>
      <c r="D88" s="12">
        <v>8</v>
      </c>
      <c r="E88" s="12">
        <v>8</v>
      </c>
      <c r="F88" s="12">
        <v>9</v>
      </c>
      <c r="G88" s="12">
        <v>4</v>
      </c>
      <c r="H88" s="12">
        <v>21</v>
      </c>
      <c r="I88" s="12">
        <v>1</v>
      </c>
    </row>
    <row r="89" spans="1:9" ht="15" customHeight="1" x14ac:dyDescent="0.2">
      <c r="A89" s="41" t="s">
        <v>360</v>
      </c>
      <c r="B89" s="31">
        <v>18</v>
      </c>
      <c r="C89" s="12">
        <v>13</v>
      </c>
      <c r="D89" s="12">
        <v>6</v>
      </c>
      <c r="E89" s="12">
        <v>4</v>
      </c>
      <c r="F89" s="12">
        <v>4</v>
      </c>
      <c r="G89" s="12">
        <v>5</v>
      </c>
      <c r="H89" s="12">
        <v>11</v>
      </c>
      <c r="I89" s="12">
        <v>2</v>
      </c>
    </row>
    <row r="90" spans="1:9" ht="15" customHeight="1" x14ac:dyDescent="0.2">
      <c r="B90" s="144"/>
      <c r="C90" s="16"/>
      <c r="D90" s="16"/>
      <c r="E90" s="16"/>
      <c r="F90" s="16"/>
      <c r="G90" s="16"/>
      <c r="H90" s="16"/>
      <c r="I90" s="16"/>
    </row>
    <row r="91" spans="1:9" ht="15" customHeight="1" x14ac:dyDescent="0.2">
      <c r="A91" s="61" t="s">
        <v>21</v>
      </c>
      <c r="B91" s="144">
        <v>2298</v>
      </c>
      <c r="C91" s="16">
        <v>1111</v>
      </c>
      <c r="D91" s="16">
        <v>789</v>
      </c>
      <c r="E91" s="16">
        <v>592</v>
      </c>
      <c r="F91" s="16">
        <v>746</v>
      </c>
      <c r="G91" s="16">
        <v>806</v>
      </c>
      <c r="H91" s="16">
        <v>1106</v>
      </c>
      <c r="I91" s="16">
        <v>386</v>
      </c>
    </row>
    <row r="92" spans="1:9" ht="15" customHeight="1" x14ac:dyDescent="0.2">
      <c r="A92" s="41" t="s">
        <v>198</v>
      </c>
      <c r="B92" s="31">
        <v>77</v>
      </c>
      <c r="C92" s="12">
        <v>43</v>
      </c>
      <c r="D92" s="12">
        <v>26</v>
      </c>
      <c r="E92" s="12">
        <v>24</v>
      </c>
      <c r="F92" s="12">
        <v>22</v>
      </c>
      <c r="G92" s="12">
        <v>24</v>
      </c>
      <c r="H92" s="12">
        <v>38</v>
      </c>
      <c r="I92" s="12">
        <v>15</v>
      </c>
    </row>
    <row r="93" spans="1:9" ht="15" customHeight="1" x14ac:dyDescent="0.2">
      <c r="A93" s="41" t="s">
        <v>199</v>
      </c>
      <c r="B93" s="31">
        <v>145</v>
      </c>
      <c r="C93" s="12">
        <v>76</v>
      </c>
      <c r="D93" s="12">
        <v>53</v>
      </c>
      <c r="E93" s="12">
        <v>37</v>
      </c>
      <c r="F93" s="12">
        <v>45</v>
      </c>
      <c r="G93" s="12">
        <v>55</v>
      </c>
      <c r="H93" s="12">
        <v>61</v>
      </c>
      <c r="I93" s="12">
        <v>29</v>
      </c>
    </row>
    <row r="94" spans="1:9" ht="15" customHeight="1" x14ac:dyDescent="0.2">
      <c r="A94" s="41" t="s">
        <v>200</v>
      </c>
      <c r="B94" s="31">
        <v>45</v>
      </c>
      <c r="C94" s="12">
        <v>19</v>
      </c>
      <c r="D94" s="12">
        <v>17</v>
      </c>
      <c r="E94" s="12">
        <v>11</v>
      </c>
      <c r="F94" s="12">
        <v>11</v>
      </c>
      <c r="G94" s="12">
        <v>14</v>
      </c>
      <c r="H94" s="12">
        <v>26</v>
      </c>
      <c r="I94" s="12">
        <v>5</v>
      </c>
    </row>
    <row r="95" spans="1:9" ht="15" customHeight="1" x14ac:dyDescent="0.2">
      <c r="A95" s="41" t="s">
        <v>201</v>
      </c>
      <c r="B95" s="31">
        <v>82</v>
      </c>
      <c r="C95" s="12">
        <v>37</v>
      </c>
      <c r="D95" s="12">
        <v>32</v>
      </c>
      <c r="E95" s="12">
        <v>30</v>
      </c>
      <c r="F95" s="12">
        <v>25</v>
      </c>
      <c r="G95" s="12">
        <v>43</v>
      </c>
      <c r="H95" s="12">
        <v>31</v>
      </c>
      <c r="I95" s="12">
        <v>8</v>
      </c>
    </row>
    <row r="96" spans="1:9" ht="15" customHeight="1" x14ac:dyDescent="0.2">
      <c r="A96" s="41" t="s">
        <v>202</v>
      </c>
      <c r="B96" s="31">
        <v>23</v>
      </c>
      <c r="C96" s="12">
        <v>9</v>
      </c>
      <c r="D96" s="12">
        <v>6</v>
      </c>
      <c r="E96" s="12">
        <v>6</v>
      </c>
      <c r="F96" s="12">
        <v>8</v>
      </c>
      <c r="G96" s="12">
        <v>6</v>
      </c>
      <c r="H96" s="12">
        <v>15</v>
      </c>
      <c r="I96" s="12">
        <v>2</v>
      </c>
    </row>
    <row r="97" spans="1:9" ht="15" customHeight="1" x14ac:dyDescent="0.2">
      <c r="A97" s="41" t="s">
        <v>203</v>
      </c>
      <c r="B97" s="31">
        <v>159</v>
      </c>
      <c r="C97" s="12">
        <v>74</v>
      </c>
      <c r="D97" s="12">
        <v>46</v>
      </c>
      <c r="E97" s="12">
        <v>27</v>
      </c>
      <c r="F97" s="12">
        <v>65</v>
      </c>
      <c r="G97" s="12">
        <v>37</v>
      </c>
      <c r="H97" s="12">
        <v>95</v>
      </c>
      <c r="I97" s="12">
        <v>27</v>
      </c>
    </row>
    <row r="98" spans="1:9" ht="15" customHeight="1" x14ac:dyDescent="0.2">
      <c r="A98" s="41" t="s">
        <v>204</v>
      </c>
      <c r="B98" s="31">
        <v>36</v>
      </c>
      <c r="C98" s="12">
        <v>18</v>
      </c>
      <c r="D98" s="12">
        <v>14</v>
      </c>
      <c r="E98" s="12">
        <v>9</v>
      </c>
      <c r="F98" s="12">
        <v>13</v>
      </c>
      <c r="G98" s="12">
        <v>13</v>
      </c>
      <c r="H98" s="12">
        <v>15</v>
      </c>
      <c r="I98" s="12">
        <v>8</v>
      </c>
    </row>
    <row r="99" spans="1:9" ht="15" customHeight="1" x14ac:dyDescent="0.2">
      <c r="A99" s="41" t="s">
        <v>205</v>
      </c>
      <c r="B99" s="31">
        <v>29</v>
      </c>
      <c r="C99" s="12">
        <v>15</v>
      </c>
      <c r="D99" s="12">
        <v>11</v>
      </c>
      <c r="E99" s="12">
        <v>3</v>
      </c>
      <c r="F99" s="12">
        <v>14</v>
      </c>
      <c r="G99" s="12">
        <v>12</v>
      </c>
      <c r="H99" s="12">
        <v>14</v>
      </c>
      <c r="I99" s="12">
        <v>3</v>
      </c>
    </row>
    <row r="100" spans="1:9" ht="15" customHeight="1" x14ac:dyDescent="0.2">
      <c r="A100" s="41" t="s">
        <v>206</v>
      </c>
      <c r="B100" s="31">
        <v>6</v>
      </c>
      <c r="C100" s="12">
        <v>4</v>
      </c>
      <c r="D100" s="12">
        <v>2</v>
      </c>
      <c r="E100" s="12">
        <v>3</v>
      </c>
      <c r="F100" s="12" t="s">
        <v>247</v>
      </c>
      <c r="G100" s="12">
        <v>3</v>
      </c>
      <c r="H100" s="12">
        <v>2</v>
      </c>
      <c r="I100" s="12">
        <v>1</v>
      </c>
    </row>
    <row r="101" spans="1:9" ht="15" customHeight="1" x14ac:dyDescent="0.2">
      <c r="A101" s="41" t="s">
        <v>207</v>
      </c>
      <c r="B101" s="31">
        <v>8</v>
      </c>
      <c r="C101" s="12">
        <v>2</v>
      </c>
      <c r="D101" s="12">
        <v>2</v>
      </c>
      <c r="E101" s="12">
        <v>3</v>
      </c>
      <c r="F101" s="12">
        <v>1</v>
      </c>
      <c r="G101" s="12">
        <v>3</v>
      </c>
      <c r="H101" s="12">
        <v>4</v>
      </c>
      <c r="I101" s="12">
        <v>1</v>
      </c>
    </row>
    <row r="102" spans="1:9" ht="15" customHeight="1" x14ac:dyDescent="0.2">
      <c r="A102" s="41" t="s">
        <v>361</v>
      </c>
      <c r="B102" s="31">
        <v>49</v>
      </c>
      <c r="C102" s="12">
        <v>24</v>
      </c>
      <c r="D102" s="12">
        <v>15</v>
      </c>
      <c r="E102" s="12">
        <v>18</v>
      </c>
      <c r="F102" s="12">
        <v>9</v>
      </c>
      <c r="G102" s="12">
        <v>10</v>
      </c>
      <c r="H102" s="12">
        <v>24</v>
      </c>
      <c r="I102" s="12">
        <v>15</v>
      </c>
    </row>
    <row r="103" spans="1:9" ht="15" customHeight="1" x14ac:dyDescent="0.2">
      <c r="A103" s="41" t="s">
        <v>362</v>
      </c>
      <c r="B103" s="31">
        <v>29</v>
      </c>
      <c r="C103" s="12">
        <v>14</v>
      </c>
      <c r="D103" s="12">
        <v>15</v>
      </c>
      <c r="E103" s="12">
        <v>13</v>
      </c>
      <c r="F103" s="12">
        <v>4</v>
      </c>
      <c r="G103" s="12">
        <v>19</v>
      </c>
      <c r="H103" s="12">
        <v>8</v>
      </c>
      <c r="I103" s="12">
        <v>2</v>
      </c>
    </row>
    <row r="104" spans="1:9" ht="15" customHeight="1" x14ac:dyDescent="0.2">
      <c r="A104" s="41" t="s">
        <v>283</v>
      </c>
      <c r="B104" s="31">
        <v>262</v>
      </c>
      <c r="C104" s="12">
        <v>124</v>
      </c>
      <c r="D104" s="12">
        <v>92</v>
      </c>
      <c r="E104" s="12">
        <v>69</v>
      </c>
      <c r="F104" s="12">
        <v>86</v>
      </c>
      <c r="G104" s="12">
        <v>90</v>
      </c>
      <c r="H104" s="12">
        <v>128</v>
      </c>
      <c r="I104" s="12">
        <v>44</v>
      </c>
    </row>
    <row r="105" spans="1:9" ht="15" customHeight="1" x14ac:dyDescent="0.2">
      <c r="A105" s="41" t="s">
        <v>284</v>
      </c>
      <c r="B105" s="31">
        <v>144</v>
      </c>
      <c r="C105" s="12">
        <v>77</v>
      </c>
      <c r="D105" s="12">
        <v>42</v>
      </c>
      <c r="E105" s="12">
        <v>28</v>
      </c>
      <c r="F105" s="12">
        <v>59</v>
      </c>
      <c r="G105" s="12">
        <v>39</v>
      </c>
      <c r="H105" s="12">
        <v>74</v>
      </c>
      <c r="I105" s="12">
        <v>31</v>
      </c>
    </row>
    <row r="106" spans="1:9" ht="15" customHeight="1" x14ac:dyDescent="0.2">
      <c r="A106" s="41" t="s">
        <v>363</v>
      </c>
      <c r="B106" s="31">
        <v>102</v>
      </c>
      <c r="C106" s="12">
        <v>61</v>
      </c>
      <c r="D106" s="12">
        <v>40</v>
      </c>
      <c r="E106" s="12">
        <v>19</v>
      </c>
      <c r="F106" s="12">
        <v>48</v>
      </c>
      <c r="G106" s="12">
        <v>23</v>
      </c>
      <c r="H106" s="12">
        <v>57</v>
      </c>
      <c r="I106" s="12">
        <v>22</v>
      </c>
    </row>
    <row r="107" spans="1:9" ht="15" customHeight="1" x14ac:dyDescent="0.2">
      <c r="A107" s="41" t="s">
        <v>13</v>
      </c>
      <c r="B107" s="31">
        <v>492</v>
      </c>
      <c r="C107" s="12">
        <v>225</v>
      </c>
      <c r="D107" s="12">
        <v>161</v>
      </c>
      <c r="E107" s="12">
        <v>128</v>
      </c>
      <c r="F107" s="12">
        <v>143</v>
      </c>
      <c r="G107" s="12">
        <v>175</v>
      </c>
      <c r="H107" s="12">
        <v>233</v>
      </c>
      <c r="I107" s="12">
        <v>84</v>
      </c>
    </row>
    <row r="108" spans="1:9" ht="15" customHeight="1" x14ac:dyDescent="0.2">
      <c r="A108" s="41" t="s">
        <v>364</v>
      </c>
      <c r="B108" s="31">
        <v>26</v>
      </c>
      <c r="C108" s="12">
        <v>14</v>
      </c>
      <c r="D108" s="12">
        <v>7</v>
      </c>
      <c r="E108" s="12">
        <v>9</v>
      </c>
      <c r="F108" s="12">
        <v>8</v>
      </c>
      <c r="G108" s="12">
        <v>5</v>
      </c>
      <c r="H108" s="12">
        <v>16</v>
      </c>
      <c r="I108" s="12">
        <v>5</v>
      </c>
    </row>
    <row r="109" spans="1:9" ht="15" customHeight="1" x14ac:dyDescent="0.2">
      <c r="A109" s="41" t="s">
        <v>365</v>
      </c>
      <c r="B109" s="31">
        <v>154</v>
      </c>
      <c r="C109" s="12">
        <v>81</v>
      </c>
      <c r="D109" s="12">
        <v>53</v>
      </c>
      <c r="E109" s="12">
        <v>39</v>
      </c>
      <c r="F109" s="12">
        <v>48</v>
      </c>
      <c r="G109" s="12">
        <v>78</v>
      </c>
      <c r="H109" s="12">
        <v>65</v>
      </c>
      <c r="I109" s="12">
        <v>11</v>
      </c>
    </row>
    <row r="110" spans="1:9" ht="15" customHeight="1" x14ac:dyDescent="0.2">
      <c r="A110" s="41" t="s">
        <v>366</v>
      </c>
      <c r="B110" s="31">
        <v>93</v>
      </c>
      <c r="C110" s="12">
        <v>42</v>
      </c>
      <c r="D110" s="12">
        <v>32</v>
      </c>
      <c r="E110" s="12">
        <v>17</v>
      </c>
      <c r="F110" s="12">
        <v>33</v>
      </c>
      <c r="G110" s="12">
        <v>21</v>
      </c>
      <c r="H110" s="12">
        <v>52</v>
      </c>
      <c r="I110" s="12">
        <v>20</v>
      </c>
    </row>
    <row r="111" spans="1:9" ht="15" customHeight="1" x14ac:dyDescent="0.2">
      <c r="A111" s="41" t="s">
        <v>367</v>
      </c>
      <c r="B111" s="31">
        <v>15</v>
      </c>
      <c r="C111" s="12">
        <v>7</v>
      </c>
      <c r="D111" s="12">
        <v>3</v>
      </c>
      <c r="E111" s="12">
        <v>6</v>
      </c>
      <c r="F111" s="12">
        <v>4</v>
      </c>
      <c r="G111" s="12">
        <v>5</v>
      </c>
      <c r="H111" s="12">
        <v>7</v>
      </c>
      <c r="I111" s="12">
        <v>3</v>
      </c>
    </row>
    <row r="112" spans="1:9" ht="15" customHeight="1" x14ac:dyDescent="0.2">
      <c r="A112" s="41" t="s">
        <v>368</v>
      </c>
      <c r="B112" s="31">
        <v>106</v>
      </c>
      <c r="C112" s="12">
        <v>42</v>
      </c>
      <c r="D112" s="12">
        <v>37</v>
      </c>
      <c r="E112" s="12">
        <v>40</v>
      </c>
      <c r="F112" s="12">
        <v>25</v>
      </c>
      <c r="G112" s="12">
        <v>60</v>
      </c>
      <c r="H112" s="12">
        <v>37</v>
      </c>
      <c r="I112" s="12">
        <v>9</v>
      </c>
    </row>
    <row r="113" spans="1:9" ht="15" customHeight="1" x14ac:dyDescent="0.2">
      <c r="A113" s="41" t="s">
        <v>369</v>
      </c>
      <c r="B113" s="31">
        <v>43</v>
      </c>
      <c r="C113" s="12">
        <v>21</v>
      </c>
      <c r="D113" s="12">
        <v>11</v>
      </c>
      <c r="E113" s="12">
        <v>11</v>
      </c>
      <c r="F113" s="12">
        <v>15</v>
      </c>
      <c r="G113" s="12">
        <v>7</v>
      </c>
      <c r="H113" s="12">
        <v>29</v>
      </c>
      <c r="I113" s="12">
        <v>7</v>
      </c>
    </row>
    <row r="114" spans="1:9" ht="15" customHeight="1" x14ac:dyDescent="0.2">
      <c r="A114" s="41" t="s">
        <v>370</v>
      </c>
      <c r="B114" s="31">
        <v>22</v>
      </c>
      <c r="C114" s="12">
        <v>13</v>
      </c>
      <c r="D114" s="12">
        <v>8</v>
      </c>
      <c r="E114" s="12">
        <v>3</v>
      </c>
      <c r="F114" s="12">
        <v>7</v>
      </c>
      <c r="G114" s="12">
        <v>10</v>
      </c>
      <c r="H114" s="12">
        <v>7</v>
      </c>
      <c r="I114" s="12">
        <v>5</v>
      </c>
    </row>
    <row r="115" spans="1:9" ht="15" customHeight="1" x14ac:dyDescent="0.2">
      <c r="A115" s="41" t="s">
        <v>371</v>
      </c>
      <c r="B115" s="31">
        <v>75</v>
      </c>
      <c r="C115" s="12">
        <v>31</v>
      </c>
      <c r="D115" s="12">
        <v>28</v>
      </c>
      <c r="E115" s="12">
        <v>21</v>
      </c>
      <c r="F115" s="12">
        <v>26</v>
      </c>
      <c r="G115" s="12">
        <v>36</v>
      </c>
      <c r="H115" s="12">
        <v>32</v>
      </c>
      <c r="I115" s="12">
        <v>7</v>
      </c>
    </row>
    <row r="116" spans="1:9" ht="15" customHeight="1" x14ac:dyDescent="0.2">
      <c r="A116" s="41" t="s">
        <v>372</v>
      </c>
      <c r="B116" s="31">
        <v>48</v>
      </c>
      <c r="C116" s="12">
        <v>21</v>
      </c>
      <c r="D116" s="12">
        <v>24</v>
      </c>
      <c r="E116" s="12">
        <v>13</v>
      </c>
      <c r="F116" s="12">
        <v>18</v>
      </c>
      <c r="G116" s="12">
        <v>16</v>
      </c>
      <c r="H116" s="12">
        <v>19</v>
      </c>
      <c r="I116" s="12">
        <v>13</v>
      </c>
    </row>
    <row r="117" spans="1:9" ht="15" customHeight="1" x14ac:dyDescent="0.2">
      <c r="A117" s="41" t="s">
        <v>373</v>
      </c>
      <c r="B117" s="31">
        <v>17</v>
      </c>
      <c r="C117" s="12">
        <v>12</v>
      </c>
      <c r="D117" s="12">
        <v>6</v>
      </c>
      <c r="E117" s="12">
        <v>4</v>
      </c>
      <c r="F117" s="12">
        <v>4</v>
      </c>
      <c r="G117" s="12">
        <v>1</v>
      </c>
      <c r="H117" s="12">
        <v>10</v>
      </c>
      <c r="I117" s="12">
        <v>6</v>
      </c>
    </row>
    <row r="118" spans="1:9" ht="15" customHeight="1" x14ac:dyDescent="0.2">
      <c r="A118" s="41" t="s">
        <v>374</v>
      </c>
      <c r="B118" s="144">
        <v>11</v>
      </c>
      <c r="C118" s="16">
        <v>5</v>
      </c>
      <c r="D118" s="16">
        <v>6</v>
      </c>
      <c r="E118" s="16">
        <v>1</v>
      </c>
      <c r="F118" s="16">
        <v>5</v>
      </c>
      <c r="G118" s="16">
        <v>1</v>
      </c>
      <c r="H118" s="16">
        <v>7</v>
      </c>
      <c r="I118" s="16">
        <v>3</v>
      </c>
    </row>
    <row r="119" spans="1:9" ht="15" customHeight="1" x14ac:dyDescent="0.2">
      <c r="B119" s="144"/>
      <c r="C119" s="16"/>
      <c r="D119" s="16"/>
      <c r="E119" s="16"/>
      <c r="F119" s="16"/>
      <c r="G119" s="16"/>
      <c r="H119" s="16"/>
      <c r="I119" s="16"/>
    </row>
    <row r="120" spans="1:9" ht="15" customHeight="1" x14ac:dyDescent="0.2">
      <c r="A120" s="61" t="s">
        <v>453</v>
      </c>
      <c r="B120" s="144">
        <v>1721</v>
      </c>
      <c r="C120" s="16">
        <v>789</v>
      </c>
      <c r="D120" s="16">
        <v>805</v>
      </c>
      <c r="E120" s="16">
        <v>376</v>
      </c>
      <c r="F120" s="16">
        <v>622</v>
      </c>
      <c r="G120" s="16">
        <v>642</v>
      </c>
      <c r="H120" s="16">
        <v>848</v>
      </c>
      <c r="I120" s="16">
        <v>231</v>
      </c>
    </row>
    <row r="121" spans="1:9" ht="15" customHeight="1" x14ac:dyDescent="0.2">
      <c r="A121" s="41" t="s">
        <v>375</v>
      </c>
      <c r="B121" s="31">
        <v>31</v>
      </c>
      <c r="C121" s="12">
        <v>15</v>
      </c>
      <c r="D121" s="12">
        <v>13</v>
      </c>
      <c r="E121" s="12">
        <v>6</v>
      </c>
      <c r="F121" s="12">
        <v>9</v>
      </c>
      <c r="G121" s="12">
        <v>9</v>
      </c>
      <c r="H121" s="12">
        <v>17</v>
      </c>
      <c r="I121" s="12">
        <v>5</v>
      </c>
    </row>
    <row r="122" spans="1:9" ht="15" customHeight="1" x14ac:dyDescent="0.2">
      <c r="A122" s="41" t="s">
        <v>291</v>
      </c>
      <c r="B122" s="31">
        <v>556</v>
      </c>
      <c r="C122" s="12">
        <v>253</v>
      </c>
      <c r="D122" s="12">
        <v>261</v>
      </c>
      <c r="E122" s="12">
        <v>129</v>
      </c>
      <c r="F122" s="12">
        <v>197</v>
      </c>
      <c r="G122" s="12">
        <v>186</v>
      </c>
      <c r="H122" s="12">
        <v>285</v>
      </c>
      <c r="I122" s="12">
        <v>85</v>
      </c>
    </row>
    <row r="123" spans="1:9" ht="15" customHeight="1" x14ac:dyDescent="0.2">
      <c r="A123" s="41" t="s">
        <v>400</v>
      </c>
      <c r="B123" s="31">
        <v>38</v>
      </c>
      <c r="C123" s="12">
        <v>11</v>
      </c>
      <c r="D123" s="12">
        <v>21</v>
      </c>
      <c r="E123" s="12">
        <v>4</v>
      </c>
      <c r="F123" s="12">
        <v>15</v>
      </c>
      <c r="G123" s="12">
        <v>7</v>
      </c>
      <c r="H123" s="12">
        <v>25</v>
      </c>
      <c r="I123" s="12">
        <v>6</v>
      </c>
    </row>
    <row r="124" spans="1:9" ht="15" customHeight="1" x14ac:dyDescent="0.2">
      <c r="A124" s="41" t="s">
        <v>292</v>
      </c>
      <c r="B124" s="31">
        <v>738</v>
      </c>
      <c r="C124" s="12">
        <v>336</v>
      </c>
      <c r="D124" s="12">
        <v>370</v>
      </c>
      <c r="E124" s="12">
        <v>170</v>
      </c>
      <c r="F124" s="12">
        <v>268</v>
      </c>
      <c r="G124" s="12">
        <v>335</v>
      </c>
      <c r="H124" s="12">
        <v>323</v>
      </c>
      <c r="I124" s="12">
        <v>80</v>
      </c>
    </row>
    <row r="125" spans="1:9" ht="15" customHeight="1" x14ac:dyDescent="0.2">
      <c r="A125" s="41" t="s">
        <v>387</v>
      </c>
      <c r="B125" s="31">
        <v>76</v>
      </c>
      <c r="C125" s="12">
        <v>32</v>
      </c>
      <c r="D125" s="12">
        <v>33</v>
      </c>
      <c r="E125" s="12">
        <v>5</v>
      </c>
      <c r="F125" s="12">
        <v>29</v>
      </c>
      <c r="G125" s="12">
        <v>27</v>
      </c>
      <c r="H125" s="12">
        <v>36</v>
      </c>
      <c r="I125" s="12">
        <v>13</v>
      </c>
    </row>
    <row r="126" spans="1:9" ht="15" customHeight="1" x14ac:dyDescent="0.2">
      <c r="A126" s="41" t="s">
        <v>17</v>
      </c>
      <c r="B126" s="31">
        <v>282</v>
      </c>
      <c r="C126" s="12">
        <v>142</v>
      </c>
      <c r="D126" s="12">
        <v>107</v>
      </c>
      <c r="E126" s="12">
        <v>62</v>
      </c>
      <c r="F126" s="12">
        <v>104</v>
      </c>
      <c r="G126" s="12">
        <v>78</v>
      </c>
      <c r="H126" s="12">
        <v>162</v>
      </c>
      <c r="I126" s="12">
        <v>42</v>
      </c>
    </row>
    <row r="127" spans="1:9" ht="15" customHeight="1" x14ac:dyDescent="0.2">
      <c r="A127" s="41"/>
      <c r="B127" s="144"/>
      <c r="C127" s="16"/>
      <c r="D127" s="16"/>
      <c r="E127" s="16"/>
      <c r="F127" s="16"/>
      <c r="G127" s="16"/>
      <c r="H127" s="16"/>
      <c r="I127" s="16"/>
    </row>
    <row r="128" spans="1:9" ht="15" customHeight="1" x14ac:dyDescent="0.2">
      <c r="A128" s="61" t="s">
        <v>454</v>
      </c>
      <c r="B128" s="144">
        <v>883</v>
      </c>
      <c r="C128" s="16">
        <v>425</v>
      </c>
      <c r="D128" s="16">
        <v>313</v>
      </c>
      <c r="E128" s="16">
        <v>179</v>
      </c>
      <c r="F128" s="16">
        <v>332</v>
      </c>
      <c r="G128" s="16">
        <v>305</v>
      </c>
      <c r="H128" s="16">
        <v>412</v>
      </c>
      <c r="I128" s="16">
        <v>166</v>
      </c>
    </row>
    <row r="129" spans="1:9" ht="15" customHeight="1" x14ac:dyDescent="0.2">
      <c r="A129" s="41" t="s">
        <v>324</v>
      </c>
      <c r="B129" s="31">
        <v>14</v>
      </c>
      <c r="C129" s="12">
        <v>7</v>
      </c>
      <c r="D129" s="12">
        <v>3</v>
      </c>
      <c r="E129" s="12" t="s">
        <v>247</v>
      </c>
      <c r="F129" s="12">
        <v>9</v>
      </c>
      <c r="G129" s="12">
        <v>3</v>
      </c>
      <c r="H129" s="12">
        <v>9</v>
      </c>
      <c r="I129" s="12">
        <v>2</v>
      </c>
    </row>
    <row r="130" spans="1:9" ht="15" customHeight="1" x14ac:dyDescent="0.2">
      <c r="A130" s="41" t="s">
        <v>271</v>
      </c>
      <c r="B130" s="31">
        <v>208</v>
      </c>
      <c r="C130" s="12">
        <v>100</v>
      </c>
      <c r="D130" s="12">
        <v>67</v>
      </c>
      <c r="E130" s="12">
        <v>44</v>
      </c>
      <c r="F130" s="12">
        <v>76</v>
      </c>
      <c r="G130" s="12">
        <v>67</v>
      </c>
      <c r="H130" s="12">
        <v>94</v>
      </c>
      <c r="I130" s="12">
        <v>47</v>
      </c>
    </row>
    <row r="131" spans="1:9" ht="15" customHeight="1" x14ac:dyDescent="0.2">
      <c r="A131" s="41" t="s">
        <v>263</v>
      </c>
      <c r="B131" s="31">
        <v>182</v>
      </c>
      <c r="C131" s="12">
        <v>87</v>
      </c>
      <c r="D131" s="12">
        <v>75</v>
      </c>
      <c r="E131" s="12">
        <v>31</v>
      </c>
      <c r="F131" s="12">
        <v>78</v>
      </c>
      <c r="G131" s="12">
        <v>56</v>
      </c>
      <c r="H131" s="12">
        <v>101</v>
      </c>
      <c r="I131" s="12">
        <v>25</v>
      </c>
    </row>
    <row r="132" spans="1:9" ht="15" customHeight="1" x14ac:dyDescent="0.2">
      <c r="A132" s="41" t="s">
        <v>325</v>
      </c>
      <c r="B132" s="31">
        <v>58</v>
      </c>
      <c r="C132" s="12">
        <v>27</v>
      </c>
      <c r="D132" s="12">
        <v>22</v>
      </c>
      <c r="E132" s="12">
        <v>10</v>
      </c>
      <c r="F132" s="12">
        <v>27</v>
      </c>
      <c r="G132" s="12">
        <v>22</v>
      </c>
      <c r="H132" s="12">
        <v>27</v>
      </c>
      <c r="I132" s="12">
        <v>9</v>
      </c>
    </row>
    <row r="133" spans="1:9" ht="15" customHeight="1" x14ac:dyDescent="0.2">
      <c r="A133" s="41" t="s">
        <v>326</v>
      </c>
      <c r="B133" s="31">
        <v>91</v>
      </c>
      <c r="C133" s="12">
        <v>35</v>
      </c>
      <c r="D133" s="12">
        <v>34</v>
      </c>
      <c r="E133" s="12">
        <v>24</v>
      </c>
      <c r="F133" s="12">
        <v>30</v>
      </c>
      <c r="G133" s="12">
        <v>36</v>
      </c>
      <c r="H133" s="12">
        <v>37</v>
      </c>
      <c r="I133" s="12">
        <v>18</v>
      </c>
    </row>
    <row r="134" spans="1:9" ht="15" customHeight="1" x14ac:dyDescent="0.2">
      <c r="A134" s="41" t="s">
        <v>266</v>
      </c>
      <c r="B134" s="31">
        <v>330</v>
      </c>
      <c r="C134" s="12">
        <v>169</v>
      </c>
      <c r="D134" s="12">
        <v>112</v>
      </c>
      <c r="E134" s="12">
        <v>70</v>
      </c>
      <c r="F134" s="12">
        <v>112</v>
      </c>
      <c r="G134" s="12">
        <v>121</v>
      </c>
      <c r="H134" s="12">
        <v>144</v>
      </c>
      <c r="I134" s="12">
        <v>65</v>
      </c>
    </row>
    <row r="135" spans="1:9" ht="15" customHeight="1" x14ac:dyDescent="0.2">
      <c r="A135" s="41"/>
      <c r="B135" s="144"/>
      <c r="C135" s="16"/>
      <c r="D135" s="16"/>
      <c r="E135" s="16"/>
      <c r="F135" s="16"/>
      <c r="G135" s="16"/>
      <c r="H135" s="16"/>
      <c r="I135" s="16"/>
    </row>
    <row r="136" spans="1:9" ht="15" customHeight="1" x14ac:dyDescent="0.2">
      <c r="A136" s="61" t="s">
        <v>24</v>
      </c>
      <c r="B136" s="144">
        <v>5893</v>
      </c>
      <c r="C136" s="16">
        <v>3028</v>
      </c>
      <c r="D136" s="16">
        <v>2228</v>
      </c>
      <c r="E136" s="16">
        <v>1121</v>
      </c>
      <c r="F136" s="16">
        <v>2115</v>
      </c>
      <c r="G136" s="16">
        <v>1724</v>
      </c>
      <c r="H136" s="16">
        <v>3052</v>
      </c>
      <c r="I136" s="16">
        <v>1117</v>
      </c>
    </row>
    <row r="137" spans="1:9" ht="15" customHeight="1" x14ac:dyDescent="0.2">
      <c r="A137" s="41" t="s">
        <v>376</v>
      </c>
      <c r="B137" s="31">
        <v>94</v>
      </c>
      <c r="C137" s="12">
        <v>54</v>
      </c>
      <c r="D137" s="12">
        <v>34</v>
      </c>
      <c r="E137" s="12">
        <v>23</v>
      </c>
      <c r="F137" s="12">
        <v>26</v>
      </c>
      <c r="G137" s="12">
        <v>31</v>
      </c>
      <c r="H137" s="12">
        <v>47</v>
      </c>
      <c r="I137" s="12">
        <v>16</v>
      </c>
    </row>
    <row r="138" spans="1:9" ht="15" customHeight="1" x14ac:dyDescent="0.2">
      <c r="A138" s="41" t="s">
        <v>8</v>
      </c>
      <c r="B138" s="31">
        <v>1301</v>
      </c>
      <c r="C138" s="12">
        <v>661</v>
      </c>
      <c r="D138" s="12">
        <v>454</v>
      </c>
      <c r="E138" s="12">
        <v>223</v>
      </c>
      <c r="F138" s="12">
        <v>418</v>
      </c>
      <c r="G138" s="12">
        <v>399</v>
      </c>
      <c r="H138" s="12">
        <v>614</v>
      </c>
      <c r="I138" s="12">
        <v>288</v>
      </c>
    </row>
    <row r="139" spans="1:9" ht="15" customHeight="1" x14ac:dyDescent="0.2">
      <c r="A139" s="41" t="s">
        <v>377</v>
      </c>
      <c r="B139" s="31">
        <v>16</v>
      </c>
      <c r="C139" s="12">
        <v>11</v>
      </c>
      <c r="D139" s="12">
        <v>9</v>
      </c>
      <c r="E139" s="12">
        <v>6</v>
      </c>
      <c r="F139" s="12">
        <v>5</v>
      </c>
      <c r="G139" s="12">
        <v>4</v>
      </c>
      <c r="H139" s="12">
        <v>9</v>
      </c>
      <c r="I139" s="12">
        <v>3</v>
      </c>
    </row>
    <row r="140" spans="1:9" ht="15" customHeight="1" x14ac:dyDescent="0.2">
      <c r="A140" s="41" t="s">
        <v>378</v>
      </c>
      <c r="B140" s="31">
        <v>41</v>
      </c>
      <c r="C140" s="12">
        <v>19</v>
      </c>
      <c r="D140" s="12">
        <v>11</v>
      </c>
      <c r="E140" s="12">
        <v>9</v>
      </c>
      <c r="F140" s="12">
        <v>16</v>
      </c>
      <c r="G140" s="12">
        <v>15</v>
      </c>
      <c r="H140" s="12">
        <v>22</v>
      </c>
      <c r="I140" s="12">
        <v>4</v>
      </c>
    </row>
    <row r="141" spans="1:9" ht="15" customHeight="1" x14ac:dyDescent="0.2">
      <c r="A141" s="41" t="s">
        <v>379</v>
      </c>
      <c r="B141" s="31">
        <v>43</v>
      </c>
      <c r="C141" s="12">
        <v>17</v>
      </c>
      <c r="D141" s="12">
        <v>13</v>
      </c>
      <c r="E141" s="12">
        <v>9</v>
      </c>
      <c r="F141" s="12">
        <v>17</v>
      </c>
      <c r="G141" s="12">
        <v>7</v>
      </c>
      <c r="H141" s="12">
        <v>30</v>
      </c>
      <c r="I141" s="12">
        <v>6</v>
      </c>
    </row>
    <row r="142" spans="1:9" ht="15" customHeight="1" x14ac:dyDescent="0.2">
      <c r="A142" s="41" t="s">
        <v>380</v>
      </c>
      <c r="B142" s="31">
        <v>85</v>
      </c>
      <c r="C142" s="12">
        <v>30</v>
      </c>
      <c r="D142" s="12">
        <v>30</v>
      </c>
      <c r="E142" s="12">
        <v>17</v>
      </c>
      <c r="F142" s="12">
        <v>37</v>
      </c>
      <c r="G142" s="12">
        <v>27</v>
      </c>
      <c r="H142" s="12">
        <v>46</v>
      </c>
      <c r="I142" s="12">
        <v>12</v>
      </c>
    </row>
    <row r="143" spans="1:9" ht="15" customHeight="1" x14ac:dyDescent="0.2">
      <c r="A143" s="41" t="s">
        <v>258</v>
      </c>
      <c r="B143" s="31">
        <v>271</v>
      </c>
      <c r="C143" s="12">
        <v>138</v>
      </c>
      <c r="D143" s="12">
        <v>109</v>
      </c>
      <c r="E143" s="12">
        <v>46</v>
      </c>
      <c r="F143" s="12">
        <v>100</v>
      </c>
      <c r="G143" s="12">
        <v>85</v>
      </c>
      <c r="H143" s="12">
        <v>132</v>
      </c>
      <c r="I143" s="12">
        <v>54</v>
      </c>
    </row>
    <row r="144" spans="1:9" ht="15" customHeight="1" x14ac:dyDescent="0.2">
      <c r="A144" s="41" t="s">
        <v>381</v>
      </c>
      <c r="B144" s="31">
        <v>40</v>
      </c>
      <c r="C144" s="12">
        <v>18</v>
      </c>
      <c r="D144" s="12">
        <v>13</v>
      </c>
      <c r="E144" s="12">
        <v>4</v>
      </c>
      <c r="F144" s="12">
        <v>18</v>
      </c>
      <c r="G144" s="12">
        <v>6</v>
      </c>
      <c r="H144" s="12">
        <v>22</v>
      </c>
      <c r="I144" s="12">
        <v>12</v>
      </c>
    </row>
    <row r="145" spans="1:9" ht="15" customHeight="1" x14ac:dyDescent="0.2">
      <c r="A145" s="41" t="s">
        <v>382</v>
      </c>
      <c r="B145" s="31">
        <v>29</v>
      </c>
      <c r="C145" s="12">
        <v>12</v>
      </c>
      <c r="D145" s="12">
        <v>9</v>
      </c>
      <c r="E145" s="12">
        <v>5</v>
      </c>
      <c r="F145" s="12">
        <v>13</v>
      </c>
      <c r="G145" s="12">
        <v>11</v>
      </c>
      <c r="H145" s="12">
        <v>14</v>
      </c>
      <c r="I145" s="12">
        <v>4</v>
      </c>
    </row>
    <row r="146" spans="1:9" ht="15" customHeight="1" x14ac:dyDescent="0.2">
      <c r="A146" s="41" t="s">
        <v>296</v>
      </c>
      <c r="B146" s="31">
        <v>90</v>
      </c>
      <c r="C146" s="12">
        <v>58</v>
      </c>
      <c r="D146" s="12">
        <v>37</v>
      </c>
      <c r="E146" s="12">
        <v>19</v>
      </c>
      <c r="F146" s="12">
        <v>36</v>
      </c>
      <c r="G146" s="12">
        <v>22</v>
      </c>
      <c r="H146" s="12">
        <v>48</v>
      </c>
      <c r="I146" s="12">
        <v>20</v>
      </c>
    </row>
    <row r="147" spans="1:9" ht="15" customHeight="1" x14ac:dyDescent="0.2">
      <c r="A147" s="41" t="s">
        <v>383</v>
      </c>
      <c r="B147" s="31">
        <v>70</v>
      </c>
      <c r="C147" s="12">
        <v>46</v>
      </c>
      <c r="D147" s="12">
        <v>25</v>
      </c>
      <c r="E147" s="12">
        <v>11</v>
      </c>
      <c r="F147" s="12">
        <v>26</v>
      </c>
      <c r="G147" s="12">
        <v>20</v>
      </c>
      <c r="H147" s="12">
        <v>40</v>
      </c>
      <c r="I147" s="12">
        <v>10</v>
      </c>
    </row>
    <row r="148" spans="1:9" ht="15" customHeight="1" x14ac:dyDescent="0.2">
      <c r="A148" s="41" t="s">
        <v>384</v>
      </c>
      <c r="B148" s="31">
        <v>86</v>
      </c>
      <c r="C148" s="12">
        <v>42</v>
      </c>
      <c r="D148" s="12">
        <v>41</v>
      </c>
      <c r="E148" s="12">
        <v>20</v>
      </c>
      <c r="F148" s="12">
        <v>34</v>
      </c>
      <c r="G148" s="12">
        <v>27</v>
      </c>
      <c r="H148" s="12">
        <v>48</v>
      </c>
      <c r="I148" s="12">
        <v>11</v>
      </c>
    </row>
    <row r="149" spans="1:9" ht="15" customHeight="1" x14ac:dyDescent="0.2">
      <c r="A149" s="41" t="s">
        <v>385</v>
      </c>
      <c r="B149" s="31">
        <v>120</v>
      </c>
      <c r="C149" s="12">
        <v>58</v>
      </c>
      <c r="D149" s="12">
        <v>42</v>
      </c>
      <c r="E149" s="12">
        <v>27</v>
      </c>
      <c r="F149" s="12">
        <v>46</v>
      </c>
      <c r="G149" s="12">
        <v>33</v>
      </c>
      <c r="H149" s="12">
        <v>64</v>
      </c>
      <c r="I149" s="12">
        <v>23</v>
      </c>
    </row>
    <row r="150" spans="1:9" ht="15" customHeight="1" x14ac:dyDescent="0.2">
      <c r="A150" s="41" t="s">
        <v>386</v>
      </c>
      <c r="B150" s="31">
        <v>92</v>
      </c>
      <c r="C150" s="12">
        <v>42</v>
      </c>
      <c r="D150" s="12">
        <v>22</v>
      </c>
      <c r="E150" s="12">
        <v>23</v>
      </c>
      <c r="F150" s="12">
        <v>24</v>
      </c>
      <c r="G150" s="12">
        <v>31</v>
      </c>
      <c r="H150" s="12">
        <v>41</v>
      </c>
      <c r="I150" s="12">
        <v>20</v>
      </c>
    </row>
    <row r="151" spans="1:9" ht="15" customHeight="1" x14ac:dyDescent="0.2">
      <c r="A151" s="41" t="s">
        <v>388</v>
      </c>
      <c r="B151" s="31">
        <v>50</v>
      </c>
      <c r="C151" s="12">
        <v>21</v>
      </c>
      <c r="D151" s="12">
        <v>14</v>
      </c>
      <c r="E151" s="12">
        <v>4</v>
      </c>
      <c r="F151" s="12">
        <v>17</v>
      </c>
      <c r="G151" s="12">
        <v>11</v>
      </c>
      <c r="H151" s="12">
        <v>30</v>
      </c>
      <c r="I151" s="12">
        <v>9</v>
      </c>
    </row>
    <row r="152" spans="1:9" ht="15" customHeight="1" x14ac:dyDescent="0.2">
      <c r="A152" s="41" t="s">
        <v>389</v>
      </c>
      <c r="B152" s="31">
        <v>289</v>
      </c>
      <c r="C152" s="12">
        <v>150</v>
      </c>
      <c r="D152" s="12">
        <v>126</v>
      </c>
      <c r="E152" s="12">
        <v>46</v>
      </c>
      <c r="F152" s="12">
        <v>114</v>
      </c>
      <c r="G152" s="12">
        <v>81</v>
      </c>
      <c r="H152" s="12">
        <v>161</v>
      </c>
      <c r="I152" s="12">
        <v>47</v>
      </c>
    </row>
    <row r="153" spans="1:9" ht="15" customHeight="1" x14ac:dyDescent="0.2">
      <c r="A153" s="41" t="s">
        <v>390</v>
      </c>
      <c r="B153" s="31">
        <v>110</v>
      </c>
      <c r="C153" s="12">
        <v>56</v>
      </c>
      <c r="D153" s="12">
        <v>47</v>
      </c>
      <c r="E153" s="12">
        <v>13</v>
      </c>
      <c r="F153" s="12">
        <v>51</v>
      </c>
      <c r="G153" s="12">
        <v>36</v>
      </c>
      <c r="H153" s="12">
        <v>64</v>
      </c>
      <c r="I153" s="12">
        <v>10</v>
      </c>
    </row>
    <row r="154" spans="1:9" ht="15" customHeight="1" x14ac:dyDescent="0.2">
      <c r="A154" s="41" t="s">
        <v>259</v>
      </c>
      <c r="B154" s="31">
        <v>446</v>
      </c>
      <c r="C154" s="12">
        <v>230</v>
      </c>
      <c r="D154" s="12">
        <v>224</v>
      </c>
      <c r="E154" s="12">
        <v>83</v>
      </c>
      <c r="F154" s="12">
        <v>177</v>
      </c>
      <c r="G154" s="12">
        <v>137</v>
      </c>
      <c r="H154" s="12">
        <v>230</v>
      </c>
      <c r="I154" s="12">
        <v>79</v>
      </c>
    </row>
    <row r="155" spans="1:9" ht="15" customHeight="1" x14ac:dyDescent="0.2">
      <c r="A155" s="41" t="s">
        <v>391</v>
      </c>
      <c r="B155" s="31">
        <v>12</v>
      </c>
      <c r="C155" s="12">
        <v>5</v>
      </c>
      <c r="D155" s="12">
        <v>2</v>
      </c>
      <c r="E155" s="12">
        <v>3</v>
      </c>
      <c r="F155" s="12">
        <v>5</v>
      </c>
      <c r="G155" s="12">
        <v>5</v>
      </c>
      <c r="H155" s="12">
        <v>5</v>
      </c>
      <c r="I155" s="12">
        <v>2</v>
      </c>
    </row>
    <row r="156" spans="1:9" ht="15" customHeight="1" x14ac:dyDescent="0.2">
      <c r="A156" s="41" t="s">
        <v>260</v>
      </c>
      <c r="B156" s="31">
        <v>438</v>
      </c>
      <c r="C156" s="12">
        <v>225</v>
      </c>
      <c r="D156" s="12">
        <v>183</v>
      </c>
      <c r="E156" s="12">
        <v>88</v>
      </c>
      <c r="F156" s="12">
        <v>135</v>
      </c>
      <c r="G156" s="12">
        <v>97</v>
      </c>
      <c r="H156" s="12">
        <v>250</v>
      </c>
      <c r="I156" s="12">
        <v>91</v>
      </c>
    </row>
    <row r="157" spans="1:9" ht="15" customHeight="1" x14ac:dyDescent="0.2">
      <c r="A157" s="41" t="s">
        <v>261</v>
      </c>
      <c r="B157" s="31">
        <v>247</v>
      </c>
      <c r="C157" s="12">
        <v>127</v>
      </c>
      <c r="D157" s="12">
        <v>104</v>
      </c>
      <c r="E157" s="12">
        <v>42</v>
      </c>
      <c r="F157" s="12">
        <v>102</v>
      </c>
      <c r="G157" s="12">
        <v>66</v>
      </c>
      <c r="H157" s="12">
        <v>133</v>
      </c>
      <c r="I157" s="12">
        <v>48</v>
      </c>
    </row>
    <row r="158" spans="1:9" ht="15" customHeight="1" x14ac:dyDescent="0.2">
      <c r="A158" s="41" t="s">
        <v>392</v>
      </c>
      <c r="B158" s="31">
        <v>61</v>
      </c>
      <c r="C158" s="12">
        <v>34</v>
      </c>
      <c r="D158" s="12">
        <v>25</v>
      </c>
      <c r="E158" s="12">
        <v>12</v>
      </c>
      <c r="F158" s="12">
        <v>23</v>
      </c>
      <c r="G158" s="12">
        <v>14</v>
      </c>
      <c r="H158" s="12">
        <v>33</v>
      </c>
      <c r="I158" s="12">
        <v>14</v>
      </c>
    </row>
    <row r="159" spans="1:9" ht="15" customHeight="1" x14ac:dyDescent="0.2">
      <c r="A159" s="41" t="s">
        <v>393</v>
      </c>
      <c r="B159" s="31">
        <v>155</v>
      </c>
      <c r="C159" s="12">
        <v>92</v>
      </c>
      <c r="D159" s="12">
        <v>38</v>
      </c>
      <c r="E159" s="12">
        <v>38</v>
      </c>
      <c r="F159" s="12">
        <v>61</v>
      </c>
      <c r="G159" s="12">
        <v>47</v>
      </c>
      <c r="H159" s="12">
        <v>77</v>
      </c>
      <c r="I159" s="12">
        <v>31</v>
      </c>
    </row>
    <row r="160" spans="1:9" ht="15" customHeight="1" x14ac:dyDescent="0.2">
      <c r="A160" s="41" t="s">
        <v>394</v>
      </c>
      <c r="B160" s="31">
        <v>76</v>
      </c>
      <c r="C160" s="12">
        <v>40</v>
      </c>
      <c r="D160" s="12">
        <v>29</v>
      </c>
      <c r="E160" s="12">
        <v>14</v>
      </c>
      <c r="F160" s="12">
        <v>23</v>
      </c>
      <c r="G160" s="12">
        <v>24</v>
      </c>
      <c r="H160" s="12">
        <v>38</v>
      </c>
      <c r="I160" s="12">
        <v>14</v>
      </c>
    </row>
    <row r="161" spans="1:9" ht="15" customHeight="1" x14ac:dyDescent="0.2">
      <c r="A161" s="41" t="s">
        <v>395</v>
      </c>
      <c r="B161" s="31">
        <v>27</v>
      </c>
      <c r="C161" s="12">
        <v>20</v>
      </c>
      <c r="D161" s="12">
        <v>10</v>
      </c>
      <c r="E161" s="12">
        <v>5</v>
      </c>
      <c r="F161" s="12">
        <v>7</v>
      </c>
      <c r="G161" s="12">
        <v>6</v>
      </c>
      <c r="H161" s="12">
        <v>14</v>
      </c>
      <c r="I161" s="12">
        <v>7</v>
      </c>
    </row>
    <row r="162" spans="1:9" ht="15" customHeight="1" x14ac:dyDescent="0.2">
      <c r="A162" s="41" t="s">
        <v>19</v>
      </c>
      <c r="B162" s="31">
        <v>711</v>
      </c>
      <c r="C162" s="12">
        <v>373</v>
      </c>
      <c r="D162" s="12">
        <v>245</v>
      </c>
      <c r="E162" s="12">
        <v>151</v>
      </c>
      <c r="F162" s="12">
        <v>255</v>
      </c>
      <c r="G162" s="12">
        <v>230</v>
      </c>
      <c r="H162" s="12">
        <v>371</v>
      </c>
      <c r="I162" s="12">
        <v>110</v>
      </c>
    </row>
    <row r="163" spans="1:9" ht="15" customHeight="1" x14ac:dyDescent="0.2">
      <c r="A163" s="41" t="s">
        <v>396</v>
      </c>
      <c r="B163" s="31">
        <v>46</v>
      </c>
      <c r="C163" s="12">
        <v>20</v>
      </c>
      <c r="D163" s="12">
        <v>27</v>
      </c>
      <c r="E163" s="12">
        <v>12</v>
      </c>
      <c r="F163" s="12">
        <v>18</v>
      </c>
      <c r="G163" s="12">
        <v>11</v>
      </c>
      <c r="H163" s="12">
        <v>28</v>
      </c>
      <c r="I163" s="12">
        <v>7</v>
      </c>
    </row>
    <row r="164" spans="1:9" ht="15" customHeight="1" x14ac:dyDescent="0.2">
      <c r="A164" s="41" t="s">
        <v>397</v>
      </c>
      <c r="B164" s="31">
        <v>167</v>
      </c>
      <c r="C164" s="12">
        <v>92</v>
      </c>
      <c r="D164" s="12">
        <v>54</v>
      </c>
      <c r="E164" s="12">
        <v>30</v>
      </c>
      <c r="F164" s="12">
        <v>62</v>
      </c>
      <c r="G164" s="12">
        <v>32</v>
      </c>
      <c r="H164" s="12">
        <v>95</v>
      </c>
      <c r="I164" s="12">
        <v>40</v>
      </c>
    </row>
    <row r="165" spans="1:9" ht="15" customHeight="1" x14ac:dyDescent="0.2">
      <c r="A165" s="41" t="s">
        <v>398</v>
      </c>
      <c r="B165" s="31">
        <v>46</v>
      </c>
      <c r="C165" s="12">
        <v>24</v>
      </c>
      <c r="D165" s="12">
        <v>10</v>
      </c>
      <c r="E165" s="12">
        <v>14</v>
      </c>
      <c r="F165" s="12">
        <v>18</v>
      </c>
      <c r="G165" s="12">
        <v>19</v>
      </c>
      <c r="H165" s="12">
        <v>15</v>
      </c>
      <c r="I165" s="12">
        <v>12</v>
      </c>
    </row>
    <row r="166" spans="1:9" ht="15" customHeight="1" x14ac:dyDescent="0.2">
      <c r="A166" s="41" t="s">
        <v>399</v>
      </c>
      <c r="B166" s="31">
        <v>183</v>
      </c>
      <c r="C166" s="12">
        <v>92</v>
      </c>
      <c r="D166" s="12">
        <v>89</v>
      </c>
      <c r="E166" s="12">
        <v>28</v>
      </c>
      <c r="F166" s="12">
        <v>81</v>
      </c>
      <c r="G166" s="12">
        <v>60</v>
      </c>
      <c r="H166" s="12">
        <v>90</v>
      </c>
      <c r="I166" s="12">
        <v>33</v>
      </c>
    </row>
    <row r="167" spans="1:9" ht="15" customHeight="1" x14ac:dyDescent="0.2">
      <c r="A167" s="41" t="s">
        <v>262</v>
      </c>
      <c r="B167" s="31">
        <v>451</v>
      </c>
      <c r="C167" s="12">
        <v>221</v>
      </c>
      <c r="D167" s="12">
        <v>152</v>
      </c>
      <c r="E167" s="12">
        <v>96</v>
      </c>
      <c r="F167" s="12">
        <v>150</v>
      </c>
      <c r="G167" s="12">
        <v>130</v>
      </c>
      <c r="H167" s="12">
        <v>241</v>
      </c>
      <c r="I167" s="12">
        <v>80</v>
      </c>
    </row>
    <row r="168" spans="1:9" ht="15" customHeight="1" x14ac:dyDescent="0.2">
      <c r="A168" s="41"/>
      <c r="B168" s="144"/>
      <c r="C168" s="16"/>
      <c r="D168" s="16"/>
      <c r="E168" s="16"/>
      <c r="F168" s="16"/>
      <c r="G168" s="16"/>
      <c r="H168" s="16"/>
      <c r="I168" s="16"/>
    </row>
    <row r="169" spans="1:9" ht="15" customHeight="1" x14ac:dyDescent="0.2">
      <c r="A169" s="61" t="s">
        <v>25</v>
      </c>
      <c r="B169" s="144">
        <v>1127</v>
      </c>
      <c r="C169" s="16">
        <v>504</v>
      </c>
      <c r="D169" s="16">
        <v>467</v>
      </c>
      <c r="E169" s="16">
        <v>245</v>
      </c>
      <c r="F169" s="16">
        <v>334</v>
      </c>
      <c r="G169" s="16">
        <v>419</v>
      </c>
      <c r="H169" s="16">
        <v>564</v>
      </c>
      <c r="I169" s="16">
        <v>144</v>
      </c>
    </row>
    <row r="170" spans="1:9" ht="15" customHeight="1" x14ac:dyDescent="0.2">
      <c r="A170" s="41" t="s">
        <v>293</v>
      </c>
      <c r="B170" s="31">
        <v>190</v>
      </c>
      <c r="C170" s="12">
        <v>89</v>
      </c>
      <c r="D170" s="12">
        <v>76</v>
      </c>
      <c r="E170" s="12">
        <v>41</v>
      </c>
      <c r="F170" s="12">
        <v>61</v>
      </c>
      <c r="G170" s="12">
        <v>66</v>
      </c>
      <c r="H170" s="12">
        <v>99</v>
      </c>
      <c r="I170" s="12">
        <v>25</v>
      </c>
    </row>
    <row r="171" spans="1:9" ht="15" customHeight="1" x14ac:dyDescent="0.2">
      <c r="A171" s="41" t="s">
        <v>294</v>
      </c>
      <c r="B171" s="31">
        <v>253</v>
      </c>
      <c r="C171" s="12">
        <v>105</v>
      </c>
      <c r="D171" s="12">
        <v>87</v>
      </c>
      <c r="E171" s="12">
        <v>52</v>
      </c>
      <c r="F171" s="12">
        <v>80</v>
      </c>
      <c r="G171" s="12">
        <v>96</v>
      </c>
      <c r="H171" s="12">
        <v>122</v>
      </c>
      <c r="I171" s="12">
        <v>35</v>
      </c>
    </row>
    <row r="172" spans="1:9" ht="15" customHeight="1" x14ac:dyDescent="0.2">
      <c r="A172" s="41" t="s">
        <v>18</v>
      </c>
      <c r="B172" s="31">
        <v>458</v>
      </c>
      <c r="C172" s="12">
        <v>215</v>
      </c>
      <c r="D172" s="12">
        <v>220</v>
      </c>
      <c r="E172" s="12">
        <v>98</v>
      </c>
      <c r="F172" s="12">
        <v>134</v>
      </c>
      <c r="G172" s="12">
        <v>184</v>
      </c>
      <c r="H172" s="12">
        <v>220</v>
      </c>
      <c r="I172" s="12">
        <v>54</v>
      </c>
    </row>
    <row r="173" spans="1:9" ht="15" customHeight="1" x14ac:dyDescent="0.2">
      <c r="A173" s="41" t="s">
        <v>401</v>
      </c>
      <c r="B173" s="31">
        <v>226</v>
      </c>
      <c r="C173" s="12">
        <v>95</v>
      </c>
      <c r="D173" s="12">
        <v>84</v>
      </c>
      <c r="E173" s="12">
        <v>54</v>
      </c>
      <c r="F173" s="12">
        <v>59</v>
      </c>
      <c r="G173" s="12">
        <v>73</v>
      </c>
      <c r="H173" s="12">
        <v>123</v>
      </c>
      <c r="I173" s="12">
        <v>30</v>
      </c>
    </row>
    <row r="174" spans="1:9" ht="15" customHeight="1" x14ac:dyDescent="0.2">
      <c r="A174" s="41"/>
      <c r="B174" s="144"/>
      <c r="C174" s="16"/>
      <c r="D174" s="16"/>
      <c r="E174" s="16"/>
      <c r="F174" s="16"/>
      <c r="G174" s="16"/>
      <c r="H174" s="16"/>
      <c r="I174" s="16"/>
    </row>
    <row r="175" spans="1:9" ht="15" customHeight="1" x14ac:dyDescent="0.2">
      <c r="A175" s="236" t="s">
        <v>27</v>
      </c>
      <c r="B175" s="144">
        <v>17312</v>
      </c>
      <c r="C175" s="16">
        <v>8356</v>
      </c>
      <c r="D175" s="16">
        <v>6473</v>
      </c>
      <c r="E175" s="16">
        <v>2933</v>
      </c>
      <c r="F175" s="16">
        <v>6321</v>
      </c>
      <c r="G175" s="16">
        <v>5188</v>
      </c>
      <c r="H175" s="16">
        <v>8211</v>
      </c>
      <c r="I175" s="16">
        <v>3913</v>
      </c>
    </row>
    <row r="176" spans="1:9" ht="15" customHeight="1" x14ac:dyDescent="0.2">
      <c r="A176" s="41"/>
      <c r="B176" s="144"/>
      <c r="C176" s="16"/>
      <c r="D176" s="16"/>
      <c r="E176" s="16"/>
      <c r="F176" s="16"/>
      <c r="G176" s="16"/>
      <c r="H176" s="16"/>
      <c r="I176" s="16"/>
    </row>
    <row r="177" spans="1:9" ht="15" customHeight="1" x14ac:dyDescent="0.2">
      <c r="A177" s="61" t="s">
        <v>29</v>
      </c>
      <c r="B177" s="144">
        <v>2887</v>
      </c>
      <c r="C177" s="16">
        <v>1370</v>
      </c>
      <c r="D177" s="16">
        <v>788</v>
      </c>
      <c r="E177" s="16">
        <v>546</v>
      </c>
      <c r="F177" s="16">
        <v>1091</v>
      </c>
      <c r="G177" s="16">
        <v>793</v>
      </c>
      <c r="H177" s="16">
        <v>1478</v>
      </c>
      <c r="I177" s="16">
        <v>616</v>
      </c>
    </row>
    <row r="178" spans="1:9" ht="15" customHeight="1" x14ac:dyDescent="0.2">
      <c r="A178" s="41" t="s">
        <v>402</v>
      </c>
      <c r="B178" s="31">
        <v>65</v>
      </c>
      <c r="C178" s="12">
        <v>35</v>
      </c>
      <c r="D178" s="12">
        <v>11</v>
      </c>
      <c r="E178" s="12">
        <v>8</v>
      </c>
      <c r="F178" s="12">
        <v>31</v>
      </c>
      <c r="G178" s="12">
        <v>5</v>
      </c>
      <c r="H178" s="12">
        <v>44</v>
      </c>
      <c r="I178" s="12">
        <v>16</v>
      </c>
    </row>
    <row r="179" spans="1:9" ht="15" customHeight="1" x14ac:dyDescent="0.2">
      <c r="A179" s="41" t="s">
        <v>403</v>
      </c>
      <c r="B179" s="31">
        <v>60</v>
      </c>
      <c r="C179" s="12">
        <v>31</v>
      </c>
      <c r="D179" s="12">
        <v>20</v>
      </c>
      <c r="E179" s="12">
        <v>19</v>
      </c>
      <c r="F179" s="12">
        <v>25</v>
      </c>
      <c r="G179" s="12">
        <v>14</v>
      </c>
      <c r="H179" s="12">
        <v>32</v>
      </c>
      <c r="I179" s="12">
        <v>14</v>
      </c>
    </row>
    <row r="180" spans="1:9" ht="15" customHeight="1" x14ac:dyDescent="0.2">
      <c r="A180" s="41" t="s">
        <v>404</v>
      </c>
      <c r="B180" s="31">
        <v>82</v>
      </c>
      <c r="C180" s="12">
        <v>40</v>
      </c>
      <c r="D180" s="12">
        <v>19</v>
      </c>
      <c r="E180" s="12">
        <v>17</v>
      </c>
      <c r="F180" s="12">
        <v>37</v>
      </c>
      <c r="G180" s="12">
        <v>15</v>
      </c>
      <c r="H180" s="12">
        <v>40</v>
      </c>
      <c r="I180" s="12">
        <v>27</v>
      </c>
    </row>
    <row r="181" spans="1:9" ht="15" customHeight="1" x14ac:dyDescent="0.2">
      <c r="A181" s="41" t="s">
        <v>405</v>
      </c>
      <c r="B181" s="31">
        <v>70</v>
      </c>
      <c r="C181" s="12">
        <v>30</v>
      </c>
      <c r="D181" s="12">
        <v>21</v>
      </c>
      <c r="E181" s="12">
        <v>19</v>
      </c>
      <c r="F181" s="12">
        <v>21</v>
      </c>
      <c r="G181" s="12">
        <v>13</v>
      </c>
      <c r="H181" s="12">
        <v>44</v>
      </c>
      <c r="I181" s="12">
        <v>13</v>
      </c>
    </row>
    <row r="182" spans="1:9" ht="15" customHeight="1" x14ac:dyDescent="0.2">
      <c r="A182" s="41" t="s">
        <v>406</v>
      </c>
      <c r="B182" s="31">
        <v>46</v>
      </c>
      <c r="C182" s="12">
        <v>21</v>
      </c>
      <c r="D182" s="12">
        <v>10</v>
      </c>
      <c r="E182" s="12">
        <v>6</v>
      </c>
      <c r="F182" s="12">
        <v>15</v>
      </c>
      <c r="G182" s="12">
        <v>11</v>
      </c>
      <c r="H182" s="12">
        <v>24</v>
      </c>
      <c r="I182" s="12">
        <v>11</v>
      </c>
    </row>
    <row r="183" spans="1:9" ht="15" customHeight="1" x14ac:dyDescent="0.2">
      <c r="A183" s="41" t="s">
        <v>268</v>
      </c>
      <c r="B183" s="31">
        <v>359</v>
      </c>
      <c r="C183" s="12">
        <v>173</v>
      </c>
      <c r="D183" s="12">
        <v>75</v>
      </c>
      <c r="E183" s="12">
        <v>96</v>
      </c>
      <c r="F183" s="12">
        <v>103</v>
      </c>
      <c r="G183" s="12">
        <v>135</v>
      </c>
      <c r="H183" s="12">
        <v>183</v>
      </c>
      <c r="I183" s="12">
        <v>41</v>
      </c>
    </row>
    <row r="184" spans="1:9" ht="15" customHeight="1" x14ac:dyDescent="0.2">
      <c r="A184" s="41" t="s">
        <v>407</v>
      </c>
      <c r="B184" s="31">
        <v>7</v>
      </c>
      <c r="C184" s="12">
        <v>2</v>
      </c>
      <c r="D184" s="12">
        <v>5</v>
      </c>
      <c r="E184" s="12">
        <v>1</v>
      </c>
      <c r="F184" s="12">
        <v>2</v>
      </c>
      <c r="G184" s="12">
        <v>4</v>
      </c>
      <c r="H184" s="12">
        <v>3</v>
      </c>
      <c r="I184" s="12" t="s">
        <v>247</v>
      </c>
    </row>
    <row r="185" spans="1:9" ht="15" customHeight="1" x14ac:dyDescent="0.2">
      <c r="A185" s="41" t="s">
        <v>10</v>
      </c>
      <c r="B185" s="31">
        <v>976</v>
      </c>
      <c r="C185" s="12">
        <v>450</v>
      </c>
      <c r="D185" s="12">
        <v>306</v>
      </c>
      <c r="E185" s="12">
        <v>161</v>
      </c>
      <c r="F185" s="12">
        <v>361</v>
      </c>
      <c r="G185" s="12">
        <v>296</v>
      </c>
      <c r="H185" s="12">
        <v>475</v>
      </c>
      <c r="I185" s="12">
        <v>205</v>
      </c>
    </row>
    <row r="186" spans="1:9" ht="15" customHeight="1" x14ac:dyDescent="0.2">
      <c r="A186" s="41" t="s">
        <v>408</v>
      </c>
      <c r="B186" s="31">
        <v>58</v>
      </c>
      <c r="C186" s="12">
        <v>25</v>
      </c>
      <c r="D186" s="12">
        <v>15</v>
      </c>
      <c r="E186" s="12">
        <v>10</v>
      </c>
      <c r="F186" s="12">
        <v>31</v>
      </c>
      <c r="G186" s="12">
        <v>12</v>
      </c>
      <c r="H186" s="12">
        <v>33</v>
      </c>
      <c r="I186" s="12">
        <v>13</v>
      </c>
    </row>
    <row r="187" spans="1:9" ht="15" customHeight="1" x14ac:dyDescent="0.2">
      <c r="A187" s="41" t="s">
        <v>409</v>
      </c>
      <c r="B187" s="31">
        <v>88</v>
      </c>
      <c r="C187" s="12">
        <v>40</v>
      </c>
      <c r="D187" s="12">
        <v>21</v>
      </c>
      <c r="E187" s="12">
        <v>19</v>
      </c>
      <c r="F187" s="12">
        <v>34</v>
      </c>
      <c r="G187" s="12">
        <v>17</v>
      </c>
      <c r="H187" s="12">
        <v>52</v>
      </c>
      <c r="I187" s="12">
        <v>19</v>
      </c>
    </row>
    <row r="188" spans="1:9" ht="15" customHeight="1" x14ac:dyDescent="0.2">
      <c r="A188" s="41" t="s">
        <v>410</v>
      </c>
      <c r="B188" s="31">
        <v>41</v>
      </c>
      <c r="C188" s="12">
        <v>24</v>
      </c>
      <c r="D188" s="12">
        <v>16</v>
      </c>
      <c r="E188" s="12">
        <v>4</v>
      </c>
      <c r="F188" s="12">
        <v>20</v>
      </c>
      <c r="G188" s="12">
        <v>8</v>
      </c>
      <c r="H188" s="12">
        <v>23</v>
      </c>
      <c r="I188" s="12">
        <v>10</v>
      </c>
    </row>
    <row r="189" spans="1:9" ht="15" customHeight="1" x14ac:dyDescent="0.2">
      <c r="A189" s="41" t="s">
        <v>269</v>
      </c>
      <c r="B189" s="31">
        <v>239</v>
      </c>
      <c r="C189" s="12">
        <v>115</v>
      </c>
      <c r="D189" s="12">
        <v>69</v>
      </c>
      <c r="E189" s="12">
        <v>38</v>
      </c>
      <c r="F189" s="12">
        <v>101</v>
      </c>
      <c r="G189" s="12">
        <v>57</v>
      </c>
      <c r="H189" s="12">
        <v>123</v>
      </c>
      <c r="I189" s="12">
        <v>59</v>
      </c>
    </row>
    <row r="190" spans="1:9" ht="15" customHeight="1" x14ac:dyDescent="0.2">
      <c r="A190" s="41" t="s">
        <v>411</v>
      </c>
      <c r="B190" s="31">
        <v>113</v>
      </c>
      <c r="C190" s="12">
        <v>60</v>
      </c>
      <c r="D190" s="12">
        <v>24</v>
      </c>
      <c r="E190" s="12">
        <v>23</v>
      </c>
      <c r="F190" s="12">
        <v>49</v>
      </c>
      <c r="G190" s="12">
        <v>23</v>
      </c>
      <c r="H190" s="12">
        <v>62</v>
      </c>
      <c r="I190" s="12">
        <v>28</v>
      </c>
    </row>
    <row r="191" spans="1:9" ht="15" customHeight="1" x14ac:dyDescent="0.2">
      <c r="A191" s="41" t="s">
        <v>412</v>
      </c>
      <c r="B191" s="31">
        <v>317</v>
      </c>
      <c r="C191" s="12">
        <v>164</v>
      </c>
      <c r="D191" s="12">
        <v>84</v>
      </c>
      <c r="E191" s="12">
        <v>49</v>
      </c>
      <c r="F191" s="12">
        <v>126</v>
      </c>
      <c r="G191" s="12">
        <v>88</v>
      </c>
      <c r="H191" s="12">
        <v>154</v>
      </c>
      <c r="I191" s="12">
        <v>75</v>
      </c>
    </row>
    <row r="192" spans="1:9" ht="15" customHeight="1" x14ac:dyDescent="0.2">
      <c r="A192" s="41" t="s">
        <v>270</v>
      </c>
      <c r="B192" s="31">
        <v>207</v>
      </c>
      <c r="C192" s="12">
        <v>91</v>
      </c>
      <c r="D192" s="12">
        <v>52</v>
      </c>
      <c r="E192" s="12">
        <v>47</v>
      </c>
      <c r="F192" s="12">
        <v>77</v>
      </c>
      <c r="G192" s="12">
        <v>55</v>
      </c>
      <c r="H192" s="12">
        <v>106</v>
      </c>
      <c r="I192" s="12">
        <v>46</v>
      </c>
    </row>
    <row r="193" spans="1:9" ht="15" customHeight="1" x14ac:dyDescent="0.2">
      <c r="A193" s="41" t="s">
        <v>413</v>
      </c>
      <c r="B193" s="31">
        <v>55</v>
      </c>
      <c r="C193" s="12">
        <v>29</v>
      </c>
      <c r="D193" s="12">
        <v>11</v>
      </c>
      <c r="E193" s="12">
        <v>11</v>
      </c>
      <c r="F193" s="12">
        <v>17</v>
      </c>
      <c r="G193" s="12">
        <v>12</v>
      </c>
      <c r="H193" s="12">
        <v>27</v>
      </c>
      <c r="I193" s="12">
        <v>16</v>
      </c>
    </row>
    <row r="194" spans="1:9" ht="15" customHeight="1" x14ac:dyDescent="0.2">
      <c r="A194" s="41" t="s">
        <v>414</v>
      </c>
      <c r="B194" s="31">
        <v>50</v>
      </c>
      <c r="C194" s="12">
        <v>16</v>
      </c>
      <c r="D194" s="12">
        <v>19</v>
      </c>
      <c r="E194" s="12">
        <v>9</v>
      </c>
      <c r="F194" s="12">
        <v>23</v>
      </c>
      <c r="G194" s="12">
        <v>15</v>
      </c>
      <c r="H194" s="12">
        <v>25</v>
      </c>
      <c r="I194" s="12">
        <v>10</v>
      </c>
    </row>
    <row r="195" spans="1:9" ht="15" customHeight="1" x14ac:dyDescent="0.2">
      <c r="A195" s="41" t="s">
        <v>415</v>
      </c>
      <c r="B195" s="31">
        <v>54</v>
      </c>
      <c r="C195" s="12">
        <v>24</v>
      </c>
      <c r="D195" s="12">
        <v>10</v>
      </c>
      <c r="E195" s="12">
        <v>9</v>
      </c>
      <c r="F195" s="12">
        <v>18</v>
      </c>
      <c r="G195" s="12">
        <v>13</v>
      </c>
      <c r="H195" s="12">
        <v>28</v>
      </c>
      <c r="I195" s="12">
        <v>13</v>
      </c>
    </row>
    <row r="196" spans="1:9" ht="15" customHeight="1" x14ac:dyDescent="0.2">
      <c r="A196" s="41"/>
      <c r="B196" s="144"/>
      <c r="C196" s="16"/>
      <c r="D196" s="16"/>
      <c r="E196" s="16"/>
      <c r="F196" s="16"/>
      <c r="G196" s="16"/>
      <c r="H196" s="16"/>
      <c r="I196" s="16"/>
    </row>
    <row r="197" spans="1:9" ht="15" customHeight="1" x14ac:dyDescent="0.2">
      <c r="A197" s="61" t="s">
        <v>30</v>
      </c>
      <c r="B197" s="144">
        <v>1524</v>
      </c>
      <c r="C197" s="16">
        <v>736</v>
      </c>
      <c r="D197" s="16">
        <v>430</v>
      </c>
      <c r="E197" s="16">
        <v>270</v>
      </c>
      <c r="F197" s="16">
        <v>580</v>
      </c>
      <c r="G197" s="16">
        <v>412</v>
      </c>
      <c r="H197" s="16">
        <v>716</v>
      </c>
      <c r="I197" s="16">
        <v>396</v>
      </c>
    </row>
    <row r="198" spans="1:9" ht="15" customHeight="1" x14ac:dyDescent="0.2">
      <c r="A198" s="41" t="s">
        <v>285</v>
      </c>
      <c r="B198" s="31">
        <v>288</v>
      </c>
      <c r="C198" s="12">
        <v>150</v>
      </c>
      <c r="D198" s="12">
        <v>79</v>
      </c>
      <c r="E198" s="12">
        <v>58</v>
      </c>
      <c r="F198" s="12">
        <v>106</v>
      </c>
      <c r="G198" s="12">
        <v>89</v>
      </c>
      <c r="H198" s="12">
        <v>134</v>
      </c>
      <c r="I198" s="12">
        <v>65</v>
      </c>
    </row>
    <row r="199" spans="1:9" ht="15" customHeight="1" x14ac:dyDescent="0.2">
      <c r="A199" s="41" t="s">
        <v>416</v>
      </c>
      <c r="B199" s="31">
        <v>17</v>
      </c>
      <c r="C199" s="12">
        <v>7</v>
      </c>
      <c r="D199" s="12">
        <v>6</v>
      </c>
      <c r="E199" s="12">
        <v>2</v>
      </c>
      <c r="F199" s="12">
        <v>10</v>
      </c>
      <c r="G199" s="12">
        <v>3</v>
      </c>
      <c r="H199" s="12">
        <v>11</v>
      </c>
      <c r="I199" s="12">
        <v>3</v>
      </c>
    </row>
    <row r="200" spans="1:9" ht="15" customHeight="1" x14ac:dyDescent="0.2">
      <c r="A200" s="41" t="s">
        <v>417</v>
      </c>
      <c r="B200" s="31">
        <v>55</v>
      </c>
      <c r="C200" s="12">
        <v>29</v>
      </c>
      <c r="D200" s="12">
        <v>14</v>
      </c>
      <c r="E200" s="12">
        <v>12</v>
      </c>
      <c r="F200" s="12">
        <v>19</v>
      </c>
      <c r="G200" s="12">
        <v>14</v>
      </c>
      <c r="H200" s="12">
        <v>27</v>
      </c>
      <c r="I200" s="12">
        <v>14</v>
      </c>
    </row>
    <row r="201" spans="1:9" ht="15" customHeight="1" x14ac:dyDescent="0.2">
      <c r="A201" s="41" t="s">
        <v>418</v>
      </c>
      <c r="B201" s="31">
        <v>28</v>
      </c>
      <c r="C201" s="12">
        <v>15</v>
      </c>
      <c r="D201" s="12">
        <v>7</v>
      </c>
      <c r="E201" s="12">
        <v>4</v>
      </c>
      <c r="F201" s="12">
        <v>2</v>
      </c>
      <c r="G201" s="12">
        <v>5</v>
      </c>
      <c r="H201" s="12">
        <v>12</v>
      </c>
      <c r="I201" s="12">
        <v>11</v>
      </c>
    </row>
    <row r="202" spans="1:9" ht="15" customHeight="1" x14ac:dyDescent="0.2">
      <c r="A202" s="41" t="s">
        <v>286</v>
      </c>
      <c r="B202" s="31">
        <v>156</v>
      </c>
      <c r="C202" s="12">
        <v>64</v>
      </c>
      <c r="D202" s="12">
        <v>48</v>
      </c>
      <c r="E202" s="12">
        <v>34</v>
      </c>
      <c r="F202" s="12">
        <v>59</v>
      </c>
      <c r="G202" s="12">
        <v>49</v>
      </c>
      <c r="H202" s="12">
        <v>79</v>
      </c>
      <c r="I202" s="12">
        <v>28</v>
      </c>
    </row>
    <row r="203" spans="1:9" ht="15" customHeight="1" x14ac:dyDescent="0.2">
      <c r="A203" s="41" t="s">
        <v>419</v>
      </c>
      <c r="B203" s="31">
        <v>71</v>
      </c>
      <c r="C203" s="12">
        <v>29</v>
      </c>
      <c r="D203" s="12">
        <v>19</v>
      </c>
      <c r="E203" s="12">
        <v>15</v>
      </c>
      <c r="F203" s="12">
        <v>23</v>
      </c>
      <c r="G203" s="12">
        <v>20</v>
      </c>
      <c r="H203" s="12">
        <v>38</v>
      </c>
      <c r="I203" s="12">
        <v>13</v>
      </c>
    </row>
    <row r="204" spans="1:9" ht="15" customHeight="1" x14ac:dyDescent="0.2">
      <c r="A204" s="41" t="s">
        <v>420</v>
      </c>
      <c r="B204" s="31">
        <v>39</v>
      </c>
      <c r="C204" s="12">
        <v>19</v>
      </c>
      <c r="D204" s="12">
        <v>12</v>
      </c>
      <c r="E204" s="12">
        <v>7</v>
      </c>
      <c r="F204" s="12">
        <v>14</v>
      </c>
      <c r="G204" s="12">
        <v>6</v>
      </c>
      <c r="H204" s="12">
        <v>21</v>
      </c>
      <c r="I204" s="12">
        <v>12</v>
      </c>
    </row>
    <row r="205" spans="1:9" ht="15" customHeight="1" x14ac:dyDescent="0.2">
      <c r="A205" s="41" t="s">
        <v>421</v>
      </c>
      <c r="B205" s="31">
        <v>64</v>
      </c>
      <c r="C205" s="12">
        <v>27</v>
      </c>
      <c r="D205" s="12">
        <v>14</v>
      </c>
      <c r="E205" s="12">
        <v>5</v>
      </c>
      <c r="F205" s="12">
        <v>22</v>
      </c>
      <c r="G205" s="12">
        <v>14</v>
      </c>
      <c r="H205" s="12">
        <v>27</v>
      </c>
      <c r="I205" s="12">
        <v>23</v>
      </c>
    </row>
    <row r="206" spans="1:9" ht="15" customHeight="1" x14ac:dyDescent="0.2">
      <c r="A206" s="41" t="s">
        <v>14</v>
      </c>
      <c r="B206" s="31">
        <v>468</v>
      </c>
      <c r="C206" s="12">
        <v>233</v>
      </c>
      <c r="D206" s="12">
        <v>127</v>
      </c>
      <c r="E206" s="12">
        <v>83</v>
      </c>
      <c r="F206" s="12">
        <v>197</v>
      </c>
      <c r="G206" s="12">
        <v>128</v>
      </c>
      <c r="H206" s="12">
        <v>211</v>
      </c>
      <c r="I206" s="12">
        <v>129</v>
      </c>
    </row>
    <row r="207" spans="1:9" ht="15" customHeight="1" x14ac:dyDescent="0.2">
      <c r="A207" s="41" t="s">
        <v>422</v>
      </c>
      <c r="B207" s="31">
        <v>60</v>
      </c>
      <c r="C207" s="12">
        <v>32</v>
      </c>
      <c r="D207" s="12">
        <v>16</v>
      </c>
      <c r="E207" s="12">
        <v>7</v>
      </c>
      <c r="F207" s="12">
        <v>23</v>
      </c>
      <c r="G207" s="12">
        <v>12</v>
      </c>
      <c r="H207" s="12">
        <v>30</v>
      </c>
      <c r="I207" s="12">
        <v>18</v>
      </c>
    </row>
    <row r="208" spans="1:9" ht="15" customHeight="1" x14ac:dyDescent="0.2">
      <c r="A208" s="41" t="s">
        <v>423</v>
      </c>
      <c r="B208" s="31">
        <v>104</v>
      </c>
      <c r="C208" s="12">
        <v>51</v>
      </c>
      <c r="D208" s="12">
        <v>38</v>
      </c>
      <c r="E208" s="12">
        <v>15</v>
      </c>
      <c r="F208" s="12">
        <v>40</v>
      </c>
      <c r="G208" s="12">
        <v>29</v>
      </c>
      <c r="H208" s="12">
        <v>40</v>
      </c>
      <c r="I208" s="12">
        <v>35</v>
      </c>
    </row>
    <row r="209" spans="1:9" ht="15" customHeight="1" x14ac:dyDescent="0.2">
      <c r="A209" s="41" t="s">
        <v>287</v>
      </c>
      <c r="B209" s="31">
        <v>106</v>
      </c>
      <c r="C209" s="12">
        <v>47</v>
      </c>
      <c r="D209" s="12">
        <v>27</v>
      </c>
      <c r="E209" s="12">
        <v>16</v>
      </c>
      <c r="F209" s="12">
        <v>42</v>
      </c>
      <c r="G209" s="12">
        <v>25</v>
      </c>
      <c r="H209" s="12">
        <v>57</v>
      </c>
      <c r="I209" s="12">
        <v>24</v>
      </c>
    </row>
    <row r="210" spans="1:9" ht="15" customHeight="1" x14ac:dyDescent="0.2">
      <c r="A210" s="41" t="s">
        <v>424</v>
      </c>
      <c r="B210" s="31">
        <v>68</v>
      </c>
      <c r="C210" s="12">
        <v>33</v>
      </c>
      <c r="D210" s="12">
        <v>23</v>
      </c>
      <c r="E210" s="12">
        <v>12</v>
      </c>
      <c r="F210" s="12">
        <v>23</v>
      </c>
      <c r="G210" s="12">
        <v>18</v>
      </c>
      <c r="H210" s="12">
        <v>29</v>
      </c>
      <c r="I210" s="12">
        <v>21</v>
      </c>
    </row>
    <row r="211" spans="1:9" ht="15" customHeight="1" x14ac:dyDescent="0.2">
      <c r="A211" s="41"/>
      <c r="B211" s="144"/>
      <c r="C211" s="16"/>
      <c r="D211" s="16"/>
      <c r="E211" s="16"/>
      <c r="F211" s="16"/>
      <c r="G211" s="16"/>
      <c r="H211" s="16"/>
      <c r="I211" s="16"/>
    </row>
    <row r="212" spans="1:9" ht="15" customHeight="1" x14ac:dyDescent="0.2">
      <c r="A212" s="61" t="s">
        <v>31</v>
      </c>
      <c r="B212" s="144">
        <v>2157</v>
      </c>
      <c r="C212" s="16">
        <v>1115</v>
      </c>
      <c r="D212" s="16">
        <v>748</v>
      </c>
      <c r="E212" s="16">
        <v>375</v>
      </c>
      <c r="F212" s="16">
        <v>797</v>
      </c>
      <c r="G212" s="16">
        <v>669</v>
      </c>
      <c r="H212" s="16">
        <v>1083</v>
      </c>
      <c r="I212" s="16">
        <v>405</v>
      </c>
    </row>
    <row r="213" spans="1:9" ht="15" customHeight="1" x14ac:dyDescent="0.2">
      <c r="A213" s="41" t="s">
        <v>455</v>
      </c>
      <c r="B213" s="31">
        <v>56</v>
      </c>
      <c r="C213" s="12">
        <v>34</v>
      </c>
      <c r="D213" s="12">
        <v>20</v>
      </c>
      <c r="E213" s="12">
        <v>8</v>
      </c>
      <c r="F213" s="12">
        <v>20</v>
      </c>
      <c r="G213" s="12">
        <v>15</v>
      </c>
      <c r="H213" s="12">
        <v>21</v>
      </c>
      <c r="I213" s="12">
        <v>20</v>
      </c>
    </row>
    <row r="214" spans="1:9" ht="15" customHeight="1" x14ac:dyDescent="0.2">
      <c r="A214" s="41" t="s">
        <v>425</v>
      </c>
      <c r="B214" s="31">
        <v>97</v>
      </c>
      <c r="C214" s="12">
        <v>53</v>
      </c>
      <c r="D214" s="12">
        <v>36</v>
      </c>
      <c r="E214" s="12">
        <v>16</v>
      </c>
      <c r="F214" s="12">
        <v>43</v>
      </c>
      <c r="G214" s="12">
        <v>39</v>
      </c>
      <c r="H214" s="12">
        <v>43</v>
      </c>
      <c r="I214" s="12">
        <v>15</v>
      </c>
    </row>
    <row r="215" spans="1:9" ht="15" customHeight="1" x14ac:dyDescent="0.2">
      <c r="A215" s="41" t="s">
        <v>426</v>
      </c>
      <c r="B215" s="31">
        <v>63</v>
      </c>
      <c r="C215" s="12">
        <v>34</v>
      </c>
      <c r="D215" s="12">
        <v>27</v>
      </c>
      <c r="E215" s="12">
        <v>7</v>
      </c>
      <c r="F215" s="12">
        <v>21</v>
      </c>
      <c r="G215" s="12">
        <v>24</v>
      </c>
      <c r="H215" s="12">
        <v>30</v>
      </c>
      <c r="I215" s="12">
        <v>9</v>
      </c>
    </row>
    <row r="216" spans="1:9" ht="15" customHeight="1" x14ac:dyDescent="0.2">
      <c r="A216" s="41" t="s">
        <v>264</v>
      </c>
      <c r="B216" s="31">
        <v>308</v>
      </c>
      <c r="C216" s="12">
        <v>147</v>
      </c>
      <c r="D216" s="12">
        <v>96</v>
      </c>
      <c r="E216" s="12">
        <v>55</v>
      </c>
      <c r="F216" s="12">
        <v>112</v>
      </c>
      <c r="G216" s="12">
        <v>101</v>
      </c>
      <c r="H216" s="12">
        <v>148</v>
      </c>
      <c r="I216" s="12">
        <v>59</v>
      </c>
    </row>
    <row r="217" spans="1:9" ht="15" customHeight="1" x14ac:dyDescent="0.2">
      <c r="A217" s="41" t="s">
        <v>427</v>
      </c>
      <c r="B217" s="31">
        <v>49</v>
      </c>
      <c r="C217" s="12">
        <v>34</v>
      </c>
      <c r="D217" s="12">
        <v>16</v>
      </c>
      <c r="E217" s="12">
        <v>7</v>
      </c>
      <c r="F217" s="12">
        <v>21</v>
      </c>
      <c r="G217" s="12">
        <v>11</v>
      </c>
      <c r="H217" s="12">
        <v>27</v>
      </c>
      <c r="I217" s="12">
        <v>11</v>
      </c>
    </row>
    <row r="218" spans="1:9" ht="15" customHeight="1" x14ac:dyDescent="0.2">
      <c r="A218" s="41" t="s">
        <v>9</v>
      </c>
      <c r="B218" s="31">
        <v>1040</v>
      </c>
      <c r="C218" s="12">
        <v>542</v>
      </c>
      <c r="D218" s="12">
        <v>368</v>
      </c>
      <c r="E218" s="12">
        <v>192</v>
      </c>
      <c r="F218" s="12">
        <v>379</v>
      </c>
      <c r="G218" s="12">
        <v>304</v>
      </c>
      <c r="H218" s="12">
        <v>551</v>
      </c>
      <c r="I218" s="12">
        <v>185</v>
      </c>
    </row>
    <row r="219" spans="1:9" ht="15" customHeight="1" x14ac:dyDescent="0.2">
      <c r="A219" s="41" t="s">
        <v>265</v>
      </c>
      <c r="B219" s="31">
        <v>319</v>
      </c>
      <c r="C219" s="12">
        <v>161</v>
      </c>
      <c r="D219" s="12">
        <v>110</v>
      </c>
      <c r="E219" s="12">
        <v>50</v>
      </c>
      <c r="F219" s="12">
        <v>125</v>
      </c>
      <c r="G219" s="12">
        <v>94</v>
      </c>
      <c r="H219" s="12">
        <v>163</v>
      </c>
      <c r="I219" s="12">
        <v>62</v>
      </c>
    </row>
    <row r="220" spans="1:9" ht="15" customHeight="1" x14ac:dyDescent="0.2">
      <c r="A220" s="41" t="s">
        <v>267</v>
      </c>
      <c r="B220" s="31">
        <v>225</v>
      </c>
      <c r="C220" s="12">
        <v>110</v>
      </c>
      <c r="D220" s="12">
        <v>75</v>
      </c>
      <c r="E220" s="12">
        <v>40</v>
      </c>
      <c r="F220" s="12">
        <v>76</v>
      </c>
      <c r="G220" s="12">
        <v>81</v>
      </c>
      <c r="H220" s="12">
        <v>100</v>
      </c>
      <c r="I220" s="12">
        <v>44</v>
      </c>
    </row>
    <row r="221" spans="1:9" ht="15" customHeight="1" x14ac:dyDescent="0.2">
      <c r="A221" s="41"/>
      <c r="B221" s="144"/>
      <c r="C221" s="16"/>
      <c r="D221" s="16"/>
      <c r="E221" s="16"/>
      <c r="F221" s="16"/>
      <c r="G221" s="16"/>
      <c r="H221" s="16"/>
      <c r="I221" s="16"/>
    </row>
    <row r="222" spans="1:9" ht="15" customHeight="1" x14ac:dyDescent="0.2">
      <c r="A222" s="61" t="s">
        <v>28</v>
      </c>
      <c r="B222" s="144">
        <v>10744</v>
      </c>
      <c r="C222" s="16">
        <v>5135</v>
      </c>
      <c r="D222" s="16">
        <v>4507</v>
      </c>
      <c r="E222" s="16">
        <v>1742</v>
      </c>
      <c r="F222" s="16">
        <v>3853</v>
      </c>
      <c r="G222" s="16">
        <v>3314</v>
      </c>
      <c r="H222" s="16">
        <v>4934</v>
      </c>
      <c r="I222" s="16">
        <v>2496</v>
      </c>
    </row>
    <row r="223" spans="1:9" ht="15" customHeight="1" x14ac:dyDescent="0.2">
      <c r="A223" s="41" t="s">
        <v>428</v>
      </c>
      <c r="B223" s="31">
        <v>76</v>
      </c>
      <c r="C223" s="12">
        <v>38</v>
      </c>
      <c r="D223" s="12">
        <v>21</v>
      </c>
      <c r="E223" s="12">
        <v>11</v>
      </c>
      <c r="F223" s="12">
        <v>24</v>
      </c>
      <c r="G223" s="12">
        <v>24</v>
      </c>
      <c r="H223" s="12">
        <v>39</v>
      </c>
      <c r="I223" s="12">
        <v>13</v>
      </c>
    </row>
    <row r="224" spans="1:9" ht="15" customHeight="1" x14ac:dyDescent="0.2">
      <c r="A224" s="41" t="s">
        <v>429</v>
      </c>
      <c r="B224" s="31">
        <v>186</v>
      </c>
      <c r="C224" s="12">
        <v>88</v>
      </c>
      <c r="D224" s="12">
        <v>73</v>
      </c>
      <c r="E224" s="12">
        <v>27</v>
      </c>
      <c r="F224" s="12">
        <v>72</v>
      </c>
      <c r="G224" s="12">
        <v>57</v>
      </c>
      <c r="H224" s="12">
        <v>89</v>
      </c>
      <c r="I224" s="12">
        <v>40</v>
      </c>
    </row>
    <row r="225" spans="1:9" ht="15" customHeight="1" x14ac:dyDescent="0.2">
      <c r="A225" s="41" t="s">
        <v>430</v>
      </c>
      <c r="B225" s="31">
        <v>59</v>
      </c>
      <c r="C225" s="12">
        <v>26</v>
      </c>
      <c r="D225" s="12">
        <v>21</v>
      </c>
      <c r="E225" s="12">
        <v>15</v>
      </c>
      <c r="F225" s="12">
        <v>16</v>
      </c>
      <c r="G225" s="12">
        <v>24</v>
      </c>
      <c r="H225" s="12">
        <v>26</v>
      </c>
      <c r="I225" s="12">
        <v>9</v>
      </c>
    </row>
    <row r="226" spans="1:9" ht="15" customHeight="1" x14ac:dyDescent="0.2">
      <c r="A226" s="41" t="s">
        <v>431</v>
      </c>
      <c r="B226" s="31">
        <v>104</v>
      </c>
      <c r="C226" s="12">
        <v>56</v>
      </c>
      <c r="D226" s="12">
        <v>37</v>
      </c>
      <c r="E226" s="12">
        <v>22</v>
      </c>
      <c r="F226" s="12">
        <v>44</v>
      </c>
      <c r="G226" s="12">
        <v>19</v>
      </c>
      <c r="H226" s="12">
        <v>54</v>
      </c>
      <c r="I226" s="12">
        <v>31</v>
      </c>
    </row>
    <row r="227" spans="1:9" ht="15" customHeight="1" x14ac:dyDescent="0.2">
      <c r="A227" s="41" t="s">
        <v>432</v>
      </c>
      <c r="B227" s="31">
        <v>103</v>
      </c>
      <c r="C227" s="12">
        <v>51</v>
      </c>
      <c r="D227" s="12">
        <v>41</v>
      </c>
      <c r="E227" s="12">
        <v>14</v>
      </c>
      <c r="F227" s="12">
        <v>46</v>
      </c>
      <c r="G227" s="12">
        <v>20</v>
      </c>
      <c r="H227" s="12">
        <v>55</v>
      </c>
      <c r="I227" s="12">
        <v>28</v>
      </c>
    </row>
    <row r="228" spans="1:9" ht="15" customHeight="1" x14ac:dyDescent="0.2">
      <c r="A228" s="41" t="s">
        <v>272</v>
      </c>
      <c r="B228" s="31">
        <v>622</v>
      </c>
      <c r="C228" s="12">
        <v>290</v>
      </c>
      <c r="D228" s="12">
        <v>234</v>
      </c>
      <c r="E228" s="12">
        <v>98</v>
      </c>
      <c r="F228" s="12">
        <v>243</v>
      </c>
      <c r="G228" s="12">
        <v>182</v>
      </c>
      <c r="H228" s="12">
        <v>322</v>
      </c>
      <c r="I228" s="12">
        <v>118</v>
      </c>
    </row>
    <row r="229" spans="1:9" ht="15" customHeight="1" x14ac:dyDescent="0.2">
      <c r="A229" s="41" t="s">
        <v>273</v>
      </c>
      <c r="B229" s="31">
        <v>355</v>
      </c>
      <c r="C229" s="12">
        <v>160</v>
      </c>
      <c r="D229" s="12">
        <v>155</v>
      </c>
      <c r="E229" s="12">
        <v>87</v>
      </c>
      <c r="F229" s="12">
        <v>107</v>
      </c>
      <c r="G229" s="12">
        <v>146</v>
      </c>
      <c r="H229" s="12">
        <v>140</v>
      </c>
      <c r="I229" s="12">
        <v>69</v>
      </c>
    </row>
    <row r="230" spans="1:9" ht="15" customHeight="1" x14ac:dyDescent="0.2">
      <c r="A230" s="41" t="s">
        <v>433</v>
      </c>
      <c r="B230" s="31">
        <v>31</v>
      </c>
      <c r="C230" s="12">
        <v>14</v>
      </c>
      <c r="D230" s="12">
        <v>7</v>
      </c>
      <c r="E230" s="12">
        <v>6</v>
      </c>
      <c r="F230" s="12">
        <v>13</v>
      </c>
      <c r="G230" s="12">
        <v>3</v>
      </c>
      <c r="H230" s="12">
        <v>16</v>
      </c>
      <c r="I230" s="12">
        <v>12</v>
      </c>
    </row>
    <row r="231" spans="1:9" ht="15" customHeight="1" x14ac:dyDescent="0.2">
      <c r="A231" s="41" t="s">
        <v>434</v>
      </c>
      <c r="B231" s="31">
        <v>127</v>
      </c>
      <c r="C231" s="12">
        <v>60</v>
      </c>
      <c r="D231" s="12">
        <v>50</v>
      </c>
      <c r="E231" s="12">
        <v>23</v>
      </c>
      <c r="F231" s="12">
        <v>41</v>
      </c>
      <c r="G231" s="12">
        <v>35</v>
      </c>
      <c r="H231" s="12">
        <v>65</v>
      </c>
      <c r="I231" s="12">
        <v>27</v>
      </c>
    </row>
    <row r="232" spans="1:9" ht="15" customHeight="1" x14ac:dyDescent="0.2">
      <c r="A232" s="41" t="s">
        <v>435</v>
      </c>
      <c r="B232" s="31">
        <v>215</v>
      </c>
      <c r="C232" s="12">
        <v>113</v>
      </c>
      <c r="D232" s="12">
        <v>64</v>
      </c>
      <c r="E232" s="12">
        <v>40</v>
      </c>
      <c r="F232" s="12">
        <v>65</v>
      </c>
      <c r="G232" s="12">
        <v>72</v>
      </c>
      <c r="H232" s="12">
        <v>100</v>
      </c>
      <c r="I232" s="12">
        <v>43</v>
      </c>
    </row>
    <row r="233" spans="1:9" ht="15" customHeight="1" x14ac:dyDescent="0.2">
      <c r="A233" s="41" t="s">
        <v>274</v>
      </c>
      <c r="B233" s="31">
        <v>529</v>
      </c>
      <c r="C233" s="12">
        <v>260</v>
      </c>
      <c r="D233" s="12">
        <v>206</v>
      </c>
      <c r="E233" s="12">
        <v>100</v>
      </c>
      <c r="F233" s="12">
        <v>188</v>
      </c>
      <c r="G233" s="12">
        <v>161</v>
      </c>
      <c r="H233" s="12">
        <v>271</v>
      </c>
      <c r="I233" s="12">
        <v>97</v>
      </c>
    </row>
    <row r="234" spans="1:9" ht="15" customHeight="1" x14ac:dyDescent="0.2">
      <c r="A234" s="41" t="s">
        <v>436</v>
      </c>
      <c r="B234" s="31">
        <v>106</v>
      </c>
      <c r="C234" s="12">
        <v>48</v>
      </c>
      <c r="D234" s="12">
        <v>39</v>
      </c>
      <c r="E234" s="12">
        <v>16</v>
      </c>
      <c r="F234" s="12">
        <v>38</v>
      </c>
      <c r="G234" s="12">
        <v>27</v>
      </c>
      <c r="H234" s="12">
        <v>51</v>
      </c>
      <c r="I234" s="12">
        <v>28</v>
      </c>
    </row>
    <row r="235" spans="1:9" ht="15" customHeight="1" x14ac:dyDescent="0.2">
      <c r="A235" s="41" t="s">
        <v>11</v>
      </c>
      <c r="B235" s="31">
        <v>6667</v>
      </c>
      <c r="C235" s="12">
        <v>3172</v>
      </c>
      <c r="D235" s="12">
        <v>2999</v>
      </c>
      <c r="E235" s="12">
        <v>1017</v>
      </c>
      <c r="F235" s="12">
        <v>2378</v>
      </c>
      <c r="G235" s="12">
        <v>2120</v>
      </c>
      <c r="H235" s="12">
        <v>2905</v>
      </c>
      <c r="I235" s="12">
        <v>1642</v>
      </c>
    </row>
    <row r="236" spans="1:9" ht="15" customHeight="1" x14ac:dyDescent="0.2">
      <c r="A236" s="41" t="s">
        <v>437</v>
      </c>
      <c r="B236" s="31">
        <v>61</v>
      </c>
      <c r="C236" s="12">
        <v>22</v>
      </c>
      <c r="D236" s="12">
        <v>17</v>
      </c>
      <c r="E236" s="12">
        <v>7</v>
      </c>
      <c r="F236" s="12">
        <v>27</v>
      </c>
      <c r="G236" s="12">
        <v>13</v>
      </c>
      <c r="H236" s="12">
        <v>32</v>
      </c>
      <c r="I236" s="12">
        <v>16</v>
      </c>
    </row>
    <row r="237" spans="1:9" ht="15" customHeight="1" x14ac:dyDescent="0.2">
      <c r="A237" s="41" t="s">
        <v>276</v>
      </c>
      <c r="B237" s="31">
        <v>206</v>
      </c>
      <c r="C237" s="12">
        <v>97</v>
      </c>
      <c r="D237" s="12">
        <v>56</v>
      </c>
      <c r="E237" s="12">
        <v>38</v>
      </c>
      <c r="F237" s="12">
        <v>85</v>
      </c>
      <c r="G237" s="12">
        <v>58</v>
      </c>
      <c r="H237" s="12">
        <v>112</v>
      </c>
      <c r="I237" s="12">
        <v>36</v>
      </c>
    </row>
    <row r="238" spans="1:9" ht="15" customHeight="1" x14ac:dyDescent="0.2">
      <c r="A238" s="41" t="s">
        <v>438</v>
      </c>
      <c r="B238" s="31">
        <v>88</v>
      </c>
      <c r="C238" s="12">
        <v>44</v>
      </c>
      <c r="D238" s="12">
        <v>41</v>
      </c>
      <c r="E238" s="12">
        <v>8</v>
      </c>
      <c r="F238" s="12">
        <v>41</v>
      </c>
      <c r="G238" s="12">
        <v>27</v>
      </c>
      <c r="H238" s="12">
        <v>41</v>
      </c>
      <c r="I238" s="12">
        <v>20</v>
      </c>
    </row>
    <row r="239" spans="1:9" ht="15" customHeight="1" x14ac:dyDescent="0.2">
      <c r="A239" s="41" t="s">
        <v>439</v>
      </c>
      <c r="B239" s="31">
        <v>275</v>
      </c>
      <c r="C239" s="12">
        <v>140</v>
      </c>
      <c r="D239" s="12">
        <v>100</v>
      </c>
      <c r="E239" s="12">
        <v>40</v>
      </c>
      <c r="F239" s="12">
        <v>101</v>
      </c>
      <c r="G239" s="12">
        <v>75</v>
      </c>
      <c r="H239" s="12">
        <v>134</v>
      </c>
      <c r="I239" s="12">
        <v>66</v>
      </c>
    </row>
    <row r="240" spans="1:9" ht="15" customHeight="1" x14ac:dyDescent="0.2">
      <c r="A240" s="41" t="s">
        <v>440</v>
      </c>
      <c r="B240" s="31">
        <v>129</v>
      </c>
      <c r="C240" s="12">
        <v>67</v>
      </c>
      <c r="D240" s="12">
        <v>53</v>
      </c>
      <c r="E240" s="12">
        <v>23</v>
      </c>
      <c r="F240" s="12">
        <v>44</v>
      </c>
      <c r="G240" s="12">
        <v>39</v>
      </c>
      <c r="H240" s="12">
        <v>65</v>
      </c>
      <c r="I240" s="12">
        <v>25</v>
      </c>
    </row>
    <row r="241" spans="1:9" ht="15" customHeight="1" x14ac:dyDescent="0.2">
      <c r="A241" s="41" t="s">
        <v>441</v>
      </c>
      <c r="B241" s="31">
        <v>64</v>
      </c>
      <c r="C241" s="12">
        <v>31</v>
      </c>
      <c r="D241" s="12">
        <v>22</v>
      </c>
      <c r="E241" s="12">
        <v>17</v>
      </c>
      <c r="F241" s="12">
        <v>24</v>
      </c>
      <c r="G241" s="12">
        <v>13</v>
      </c>
      <c r="H241" s="12">
        <v>36</v>
      </c>
      <c r="I241" s="12">
        <v>15</v>
      </c>
    </row>
    <row r="242" spans="1:9" ht="15" customHeight="1" x14ac:dyDescent="0.2">
      <c r="A242" s="41" t="s">
        <v>442</v>
      </c>
      <c r="B242" s="31">
        <v>190</v>
      </c>
      <c r="C242" s="12">
        <v>97</v>
      </c>
      <c r="D242" s="12">
        <v>71</v>
      </c>
      <c r="E242" s="12">
        <v>35</v>
      </c>
      <c r="F242" s="12">
        <v>62</v>
      </c>
      <c r="G242" s="12">
        <v>64</v>
      </c>
      <c r="H242" s="12">
        <v>88</v>
      </c>
      <c r="I242" s="12">
        <v>38</v>
      </c>
    </row>
    <row r="243" spans="1:9" ht="15" customHeight="1" x14ac:dyDescent="0.2">
      <c r="A243" s="41" t="s">
        <v>443</v>
      </c>
      <c r="B243" s="31">
        <v>73</v>
      </c>
      <c r="C243" s="12">
        <v>36</v>
      </c>
      <c r="D243" s="12">
        <v>21</v>
      </c>
      <c r="E243" s="12">
        <v>21</v>
      </c>
      <c r="F243" s="12">
        <v>15</v>
      </c>
      <c r="G243" s="12">
        <v>19</v>
      </c>
      <c r="H243" s="12">
        <v>44</v>
      </c>
      <c r="I243" s="12">
        <v>10</v>
      </c>
    </row>
    <row r="244" spans="1:9" ht="15" customHeight="1" x14ac:dyDescent="0.2">
      <c r="A244" s="41" t="s">
        <v>444</v>
      </c>
      <c r="B244" s="31">
        <v>75</v>
      </c>
      <c r="C244" s="12">
        <v>35</v>
      </c>
      <c r="D244" s="12">
        <v>28</v>
      </c>
      <c r="E244" s="12">
        <v>11</v>
      </c>
      <c r="F244" s="12">
        <v>31</v>
      </c>
      <c r="G244" s="12">
        <v>21</v>
      </c>
      <c r="H244" s="12">
        <v>26</v>
      </c>
      <c r="I244" s="12">
        <v>28</v>
      </c>
    </row>
    <row r="245" spans="1:9" ht="15" customHeight="1" x14ac:dyDescent="0.2">
      <c r="A245" s="41" t="s">
        <v>445</v>
      </c>
      <c r="B245" s="31">
        <v>55</v>
      </c>
      <c r="C245" s="12">
        <v>29</v>
      </c>
      <c r="D245" s="12">
        <v>19</v>
      </c>
      <c r="E245" s="12">
        <v>9</v>
      </c>
      <c r="F245" s="12">
        <v>22</v>
      </c>
      <c r="G245" s="12">
        <v>18</v>
      </c>
      <c r="H245" s="12">
        <v>25</v>
      </c>
      <c r="I245" s="12">
        <v>12</v>
      </c>
    </row>
    <row r="246" spans="1:9" ht="15" customHeight="1" x14ac:dyDescent="0.2">
      <c r="A246" s="41" t="s">
        <v>446</v>
      </c>
      <c r="B246" s="31">
        <v>87</v>
      </c>
      <c r="C246" s="12">
        <v>35</v>
      </c>
      <c r="D246" s="12">
        <v>37</v>
      </c>
      <c r="E246" s="12">
        <v>18</v>
      </c>
      <c r="F246" s="12">
        <v>29</v>
      </c>
      <c r="G246" s="12">
        <v>17</v>
      </c>
      <c r="H246" s="12">
        <v>48</v>
      </c>
      <c r="I246" s="12">
        <v>22</v>
      </c>
    </row>
    <row r="247" spans="1:9" ht="15" customHeight="1" x14ac:dyDescent="0.2">
      <c r="A247" s="41" t="s">
        <v>278</v>
      </c>
      <c r="B247" s="31">
        <v>261</v>
      </c>
      <c r="C247" s="12">
        <v>126</v>
      </c>
      <c r="D247" s="12">
        <v>95</v>
      </c>
      <c r="E247" s="12">
        <v>39</v>
      </c>
      <c r="F247" s="12">
        <v>97</v>
      </c>
      <c r="G247" s="12">
        <v>60</v>
      </c>
      <c r="H247" s="12">
        <v>150</v>
      </c>
      <c r="I247" s="12">
        <v>51</v>
      </c>
    </row>
    <row r="248" spans="1:9" ht="15" customHeight="1" x14ac:dyDescent="0.2">
      <c r="A248" s="41"/>
      <c r="B248" s="202"/>
      <c r="C248" s="122"/>
      <c r="D248" s="122"/>
      <c r="E248" s="122"/>
      <c r="F248" s="122"/>
      <c r="G248" s="122"/>
      <c r="H248" s="122"/>
      <c r="I248" s="122"/>
    </row>
    <row r="249" spans="1:9" ht="15" customHeight="1" x14ac:dyDescent="0.2">
      <c r="A249" s="145" t="s">
        <v>50</v>
      </c>
      <c r="B249" s="203">
        <v>1987</v>
      </c>
      <c r="C249" s="204">
        <v>1171</v>
      </c>
      <c r="D249" s="204">
        <v>607</v>
      </c>
      <c r="E249" s="204">
        <v>438</v>
      </c>
      <c r="F249" s="204">
        <v>413</v>
      </c>
      <c r="G249" s="204">
        <v>1470</v>
      </c>
      <c r="H249" s="204">
        <v>72</v>
      </c>
      <c r="I249" s="204">
        <v>445</v>
      </c>
    </row>
    <row r="250" spans="1:9" ht="15" customHeight="1" x14ac:dyDescent="0.2">
      <c r="A250" s="41"/>
    </row>
    <row r="251" spans="1:9" ht="15" customHeight="1" x14ac:dyDescent="0.2">
      <c r="A251" s="41"/>
    </row>
  </sheetData>
  <mergeCells count="1">
    <mergeCell ref="B3:I3"/>
  </mergeCells>
  <hyperlinks>
    <hyperlink ref="K3" location="Kazalo!A1" display="nazaj na kazalo" xr:uid="{00000000-0004-0000-3200-000000000000}"/>
  </hyperlinks>
  <pageMargins left="0.43307086614173229" right="0.43307086614173229" top="0.70866141732283472" bottom="0.70866141732283472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38</vt:i4>
      </vt:variant>
      <vt:variant>
        <vt:lpstr>Imenovani obsegi</vt:lpstr>
      </vt:variant>
      <vt:variant>
        <vt:i4>2</vt:i4>
      </vt:variant>
    </vt:vector>
  </HeadingPairs>
  <TitlesOfParts>
    <vt:vector size="40" baseType="lpstr">
      <vt:lpstr>Kazalo</vt:lpstr>
      <vt:lpstr>1</vt:lpstr>
      <vt:lpstr>2</vt:lpstr>
      <vt:lpstr>3</vt:lpstr>
      <vt:lpstr>4</vt:lpstr>
      <vt:lpstr>4sr</vt:lpstr>
      <vt:lpstr>5</vt:lpstr>
      <vt:lpstr>5sr</vt:lpstr>
      <vt:lpstr>6</vt:lpstr>
      <vt:lpstr>6sr</vt:lpstr>
      <vt:lpstr>7</vt:lpstr>
      <vt:lpstr>7sr</vt:lpstr>
      <vt:lpstr>8</vt:lpstr>
      <vt:lpstr>8sr</vt:lpstr>
      <vt:lpstr>9</vt:lpstr>
      <vt:lpstr>9sr</vt:lpstr>
      <vt:lpstr>10</vt:lpstr>
      <vt:lpstr>10sr</vt:lpstr>
      <vt:lpstr>11</vt:lpstr>
      <vt:lpstr>11sr</vt:lpstr>
      <vt:lpstr>12</vt:lpstr>
      <vt:lpstr>12sr</vt:lpstr>
      <vt:lpstr>13</vt:lpstr>
      <vt:lpstr>13sr</vt:lpstr>
      <vt:lpstr>14</vt:lpstr>
      <vt:lpstr>15</vt:lpstr>
      <vt:lpstr>16</vt:lpstr>
      <vt:lpstr>17</vt:lpstr>
      <vt:lpstr>18</vt:lpstr>
      <vt:lpstr>19</vt:lpstr>
      <vt:lpstr>19a</vt:lpstr>
      <vt:lpstr>20</vt:lpstr>
      <vt:lpstr>20a</vt:lpstr>
      <vt:lpstr>21</vt:lpstr>
      <vt:lpstr>21a</vt:lpstr>
      <vt:lpstr>22</vt:lpstr>
      <vt:lpstr>23</vt:lpstr>
      <vt:lpstr>24</vt:lpstr>
      <vt:lpstr>'24'!Področje_tiskanja</vt:lpstr>
      <vt:lpstr>'24'!Tiskanje_naslovov</vt:lpstr>
    </vt:vector>
  </TitlesOfParts>
  <Company>Zavod RS za zaposlovanje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Aktivno prebivalstvo</dc:title>
  <dc:creator>Stanka Lindič</dc:creator>
  <cp:lastModifiedBy>Lucija Koželjnik Cordero</cp:lastModifiedBy>
  <cp:lastPrinted>2026-07-28T07:42:43Z</cp:lastPrinted>
  <dcterms:created xsi:type="dcterms:W3CDTF">2007-02-26T08:42:53Z</dcterms:created>
  <dcterms:modified xsi:type="dcterms:W3CDTF">2026-09-10T08:41:44Z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PIS">
    <vt:lpwstr>Aktivno prebivalstvo, september 2007</vt:lpwstr>
  </property>
  <property fmtid="{D5CDD505-2E9C-101B-9397-08002B2CF9AE}" pid="3" name="SPSDescription">
    <vt:lpwstr>Aktivno prebivalstvo</vt:lpwstr>
  </property>
  <property fmtid="{D5CDD505-2E9C-101B-9397-08002B2CF9AE}" pid="4" name="Owner">
    <vt:lpwstr>Aktivno prebivalstvo</vt:lpwstr>
  </property>
  <property fmtid="{D5CDD505-2E9C-101B-9397-08002B2CF9AE}" pid="5" name="Status">
    <vt:lpwstr>Final</vt:lpwstr>
  </property>
</Properties>
</file>