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G:\Apl\SKUPNO\ANALITIK\Mesecne informacije\Mesečne informacije_publikacija\2026\2026_7\"/>
    </mc:Choice>
  </mc:AlternateContent>
  <xr:revisionPtr revIDLastSave="0" documentId="13_ncr:1_{62E7A20E-971A-4811-A622-53BFB4ED0EBF}" xr6:coauthVersionLast="47" xr6:coauthVersionMax="47" xr10:uidLastSave="{00000000-0000-0000-0000-000000000000}"/>
  <bookViews>
    <workbookView xWindow="28680" yWindow="-120" windowWidth="29040" windowHeight="15720" tabRatio="940" xr2:uid="{00000000-000D-0000-FFFF-FFFF00000000}"/>
  </bookViews>
  <sheets>
    <sheet name="Kazalo" sheetId="67" r:id="rId1"/>
    <sheet name="1" sheetId="2" r:id="rId2"/>
    <sheet name="2" sheetId="23" r:id="rId3"/>
    <sheet name="3" sheetId="24" r:id="rId4"/>
    <sheet name="4" sheetId="68" r:id="rId5"/>
    <sheet name="4sr" sheetId="70" r:id="rId6"/>
    <sheet name="5" sheetId="27" r:id="rId7"/>
    <sheet name="5sr" sheetId="26" r:id="rId8"/>
    <sheet name="6" sheetId="28" r:id="rId9"/>
    <sheet name="6sr" sheetId="29" r:id="rId10"/>
    <sheet name="7" sheetId="30" r:id="rId11"/>
    <sheet name="7sr" sheetId="31" r:id="rId12"/>
    <sheet name="8" sheetId="32" r:id="rId13"/>
    <sheet name="8sr" sheetId="33" r:id="rId14"/>
    <sheet name="9" sheetId="37" r:id="rId15"/>
    <sheet name="9sr" sheetId="36" r:id="rId16"/>
    <sheet name="10" sheetId="38" r:id="rId17"/>
    <sheet name="10sr" sheetId="39" r:id="rId18"/>
    <sheet name="11" sheetId="40" r:id="rId19"/>
    <sheet name="11sr" sheetId="41" r:id="rId20"/>
    <sheet name="12" sheetId="42" r:id="rId21"/>
    <sheet name="12sr" sheetId="43" r:id="rId22"/>
    <sheet name="13" sheetId="44" r:id="rId23"/>
    <sheet name="13sr" sheetId="45" r:id="rId24"/>
    <sheet name="14" sheetId="46" r:id="rId25"/>
    <sheet name="15" sheetId="74" r:id="rId26"/>
    <sheet name="16" sheetId="90" r:id="rId27"/>
    <sheet name="17" sheetId="76" r:id="rId28"/>
    <sheet name="18" sheetId="77" r:id="rId29"/>
    <sheet name="19" sheetId="78" r:id="rId30"/>
    <sheet name="19a" sheetId="91" r:id="rId31"/>
    <sheet name="20" sheetId="79" r:id="rId32"/>
    <sheet name="20a" sheetId="92" r:id="rId33"/>
    <sheet name="21" sheetId="80" r:id="rId34"/>
    <sheet name="21a" sheetId="93" r:id="rId35"/>
    <sheet name="22" sheetId="85" r:id="rId36"/>
    <sheet name="23" sheetId="81" r:id="rId37"/>
    <sheet name="24" sheetId="82" r:id="rId38"/>
  </sheets>
  <externalReferences>
    <externalReference r:id="rId39"/>
  </externalReferences>
  <definedNames>
    <definedName name="_xlnm.Print_Area" localSheetId="37">'24'!$A$1:$I$249</definedName>
    <definedName name="_xlnm.Print_Titles" localSheetId="37">'24'!$3:$6</definedName>
    <definedName name="_xlnm.Database">[1]VII.99!$A$1:$M$8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91" l="1"/>
  <c r="C6" i="91"/>
  <c r="B6" i="91"/>
</calcChain>
</file>

<file path=xl/sharedStrings.xml><?xml version="1.0" encoding="utf-8"?>
<sst xmlns="http://schemas.openxmlformats.org/spreadsheetml/2006/main" count="2391" uniqueCount="673">
  <si>
    <t>Skupaj</t>
  </si>
  <si>
    <t>Vir: Statistični urad RS</t>
  </si>
  <si>
    <t>A Kmetijstvo in lov, gozdarstvo, ribištvo</t>
  </si>
  <si>
    <t>B Rudarstvo</t>
  </si>
  <si>
    <t>C Predelovalne dejavnosti</t>
  </si>
  <si>
    <t>E Oskr. z vodo; rav. z odpl., odp.; san. okolja</t>
  </si>
  <si>
    <t>F Gradbeništvo</t>
  </si>
  <si>
    <t>Slovenija</t>
  </si>
  <si>
    <t>Celje</t>
  </si>
  <si>
    <t>Koper</t>
  </si>
  <si>
    <t>Kranj</t>
  </si>
  <si>
    <t>Ljubljana</t>
  </si>
  <si>
    <t>Maribor</t>
  </si>
  <si>
    <t>Murska Sobota</t>
  </si>
  <si>
    <t>Nova Gorica</t>
  </si>
  <si>
    <t>Novo mesto</t>
  </si>
  <si>
    <t>Ptuj</t>
  </si>
  <si>
    <t>Sevnica</t>
  </si>
  <si>
    <t>Trbovlje</t>
  </si>
  <si>
    <t>Velenje</t>
  </si>
  <si>
    <t>Vzhodna Slovenija</t>
  </si>
  <si>
    <t>Pomurska</t>
  </si>
  <si>
    <t>Podravska</t>
  </si>
  <si>
    <t>Koroška</t>
  </si>
  <si>
    <t>Savinjska</t>
  </si>
  <si>
    <t>Zasavska</t>
  </si>
  <si>
    <t>Jugovzhodna Slovenija</t>
  </si>
  <si>
    <t>Zahodna Slovenija</t>
  </si>
  <si>
    <t>Osrednjeslovenska</t>
  </si>
  <si>
    <t>Gorenjska</t>
  </si>
  <si>
    <t>Goriška</t>
  </si>
  <si>
    <t>Obalno-kraška</t>
  </si>
  <si>
    <t xml:space="preserve">iztek zaposlitve  </t>
  </si>
  <si>
    <t>za določen čas</t>
  </si>
  <si>
    <t xml:space="preserve">iskalec prve </t>
  </si>
  <si>
    <t>zaposlitve</t>
  </si>
  <si>
    <t>stečaj</t>
  </si>
  <si>
    <t>Odjavljeni skupaj</t>
  </si>
  <si>
    <t>zaposlitev oz.</t>
  </si>
  <si>
    <t>samozaposlitev</t>
  </si>
  <si>
    <t xml:space="preserve">prehod v </t>
  </si>
  <si>
    <t>neaktivnost</t>
  </si>
  <si>
    <t xml:space="preserve">kršitev </t>
  </si>
  <si>
    <t>obveznosti</t>
  </si>
  <si>
    <t>skupaj</t>
  </si>
  <si>
    <t>regija</t>
  </si>
  <si>
    <t>služba</t>
  </si>
  <si>
    <t>Dejavnost</t>
  </si>
  <si>
    <t>Indeks</t>
  </si>
  <si>
    <t>Območna služba</t>
  </si>
  <si>
    <t>Občina izven RS</t>
  </si>
  <si>
    <t xml:space="preserve">Kohezijska/statistična </t>
  </si>
  <si>
    <t xml:space="preserve">Območna  </t>
  </si>
  <si>
    <t>Odjavljeni</t>
  </si>
  <si>
    <t>drugi</t>
  </si>
  <si>
    <t>razlogi</t>
  </si>
  <si>
    <t xml:space="preserve">drugi </t>
  </si>
  <si>
    <t>Vsi</t>
  </si>
  <si>
    <t>%</t>
  </si>
  <si>
    <t>ženske</t>
  </si>
  <si>
    <t>15-29 let</t>
  </si>
  <si>
    <t>50 let ali več</t>
  </si>
  <si>
    <t>brezposelni</t>
  </si>
  <si>
    <t>dolgotrajno</t>
  </si>
  <si>
    <t>prve zaposlitve</t>
  </si>
  <si>
    <t>iskalci</t>
  </si>
  <si>
    <t>invalidi</t>
  </si>
  <si>
    <t>Območna</t>
  </si>
  <si>
    <t>15-24 let</t>
  </si>
  <si>
    <t>25-29 let</t>
  </si>
  <si>
    <t>30-39 let</t>
  </si>
  <si>
    <t>40-49 let</t>
  </si>
  <si>
    <t>55-59 let</t>
  </si>
  <si>
    <t>60 let ali več</t>
  </si>
  <si>
    <t>Kohezijska/statistična</t>
  </si>
  <si>
    <t>1+2</t>
  </si>
  <si>
    <t>OŠ ali manj</t>
  </si>
  <si>
    <t xml:space="preserve">3+4 - nižje, </t>
  </si>
  <si>
    <t>5 - srednje tehniško,</t>
  </si>
  <si>
    <t>strokovno, splošno izobr.</t>
  </si>
  <si>
    <t xml:space="preserve">7 - visokošolsko izobr. </t>
  </si>
  <si>
    <t>druge stopnje</t>
  </si>
  <si>
    <t>8 - visokošolsko izobr.</t>
  </si>
  <si>
    <t>6 - visokošolsko izobr.</t>
  </si>
  <si>
    <t>prve stopnje</t>
  </si>
  <si>
    <t>do 2 meseca</t>
  </si>
  <si>
    <t>3 do 5 mesecev</t>
  </si>
  <si>
    <t>6 do 11 mesecev</t>
  </si>
  <si>
    <t>12 do 23 mesecev</t>
  </si>
  <si>
    <t>24 ali več mesecev</t>
  </si>
  <si>
    <t xml:space="preserve">Delež prejemnikov DN v </t>
  </si>
  <si>
    <t>brezposelnosti, v %</t>
  </si>
  <si>
    <t>invalidov</t>
  </si>
  <si>
    <t>Obravnavani</t>
  </si>
  <si>
    <t>komisiji</t>
  </si>
  <si>
    <t>Ocena zaposljivosti (izdane odločbe)</t>
  </si>
  <si>
    <t xml:space="preserve">na  </t>
  </si>
  <si>
    <t>zaposlitveno</t>
  </si>
  <si>
    <t>zaposljivi v</t>
  </si>
  <si>
    <t>podp. dej.</t>
  </si>
  <si>
    <t>zaščitni zap.</t>
  </si>
  <si>
    <t>nezaposljivi</t>
  </si>
  <si>
    <t>vsi</t>
  </si>
  <si>
    <t>zaposlitvi</t>
  </si>
  <si>
    <t>v zaščitni</t>
  </si>
  <si>
    <t>v podporni</t>
  </si>
  <si>
    <t>Zaposleni invalidi</t>
  </si>
  <si>
    <t>Osebno delovno dovoljenje</t>
  </si>
  <si>
    <t>Dovoljenje za zaposlitev</t>
  </si>
  <si>
    <t>Dovoljenje za delo</t>
  </si>
  <si>
    <t>dovoljenja</t>
  </si>
  <si>
    <t>Vrsta delovnega</t>
  </si>
  <si>
    <t>novo delovno dovoljenje</t>
  </si>
  <si>
    <t>brez kontrole trga dela</t>
  </si>
  <si>
    <t>napoteni delavci</t>
  </si>
  <si>
    <t>poslovodni delavci</t>
  </si>
  <si>
    <t>sezonsko delo</t>
  </si>
  <si>
    <t>Izvajanje storitev brez del. dovoljenja</t>
  </si>
  <si>
    <t>Izdana delovna dovoljenja</t>
  </si>
  <si>
    <t>Veljavna delovna dovoljenja</t>
  </si>
  <si>
    <t>Veljavna</t>
  </si>
  <si>
    <t>delovna dovoljenja</t>
  </si>
  <si>
    <t>Država</t>
  </si>
  <si>
    <t>Države z območja nekdanje Jugoslavije</t>
  </si>
  <si>
    <t>Bosna in Hercegovina</t>
  </si>
  <si>
    <t>Hrvaška</t>
  </si>
  <si>
    <t>Srbija</t>
  </si>
  <si>
    <t>Kosovo</t>
  </si>
  <si>
    <t>Druge države</t>
  </si>
  <si>
    <t>Delovno aktivni, skupaj</t>
  </si>
  <si>
    <t>srednje poklicno izobr.</t>
  </si>
  <si>
    <t>Prejemniki,</t>
  </si>
  <si>
    <t>nazaj na kazalo</t>
  </si>
  <si>
    <t>Tabela 1: Delovno aktivno prebivalstvo po področjih dejavnosti, Slovenija</t>
  </si>
  <si>
    <t>Tabela 2:</t>
  </si>
  <si>
    <t>50-54 let</t>
  </si>
  <si>
    <t>Tabela 13: Prejemniki denarnega nadomestila, območne službe</t>
  </si>
  <si>
    <t>Tabela 12sr: Registrirane brezposelne osebe po trajanju brezposelnosti, statistične regije</t>
  </si>
  <si>
    <t>Pregledi za Slovenijo</t>
  </si>
  <si>
    <t>Tabela 1:</t>
  </si>
  <si>
    <t>Delovno aktivno prebivalstvo po področjih dejavnosti</t>
  </si>
  <si>
    <t>Stopnja registirane brezposelnosti</t>
  </si>
  <si>
    <t>Tabela 3:</t>
  </si>
  <si>
    <t>Novoprijavljene brezposelne osebe</t>
  </si>
  <si>
    <t>Tabela 5:</t>
  </si>
  <si>
    <t>Novoprijavljene brezposelne osebe po razlogih prijave</t>
  </si>
  <si>
    <t>Tabela 6:</t>
  </si>
  <si>
    <t>Odjavljene brezposelne osebe</t>
  </si>
  <si>
    <t>Tabela 7:</t>
  </si>
  <si>
    <t>Odjavljene brezposelne osebe po razlogih odjave</t>
  </si>
  <si>
    <t>Tabela 8:</t>
  </si>
  <si>
    <t>Kategorije registriranih brezposelnih oseb</t>
  </si>
  <si>
    <t>Tabela 9:</t>
  </si>
  <si>
    <t>Registrirane brezposelne osebe po starosti</t>
  </si>
  <si>
    <t>Tabela 10:</t>
  </si>
  <si>
    <t>Registrirane brezposelne osebe po ravni izobrazbe</t>
  </si>
  <si>
    <t>Registrirane brezposelne osebe po trajanju brezposelnosti</t>
  </si>
  <si>
    <t>Prejemniki denarnega nadomestila</t>
  </si>
  <si>
    <t>Tabela 4sr:</t>
  </si>
  <si>
    <t>Tabela 12: Registrirane brezposelne osebe po trajanju brezposelnosti, območne službe</t>
  </si>
  <si>
    <t>Tabela 11sr: Registrirane brezposelne osebe po ravni izobrazbe, statistične regije</t>
  </si>
  <si>
    <t>tretje stopnje (mag., dr.)</t>
  </si>
  <si>
    <t>Tabela 11: Registrirane brezposelne osebe po ravni izobrazbe, območne službe</t>
  </si>
  <si>
    <t>Tabela 10sr: Registrirane brezposelne osebe po starosti, statistične regije</t>
  </si>
  <si>
    <t>Tabela 10: Registrirane brezposelne osebe po starosti, območne službe</t>
  </si>
  <si>
    <t>Tabela 9sr: Kategorije registriranih brezposelnih oseb, statistične regije</t>
  </si>
  <si>
    <t>Tabela 9: Kategorije registriranih brezposelnih oseb, območne službe</t>
  </si>
  <si>
    <t>Tabela 8sr: Odjavljene brezposelne osebe po razlogih odjave, statistične regije</t>
  </si>
  <si>
    <t>Tabela 8: Odjavljene brezposelne osebe po razlogih odjave, območne službe</t>
  </si>
  <si>
    <t>Tabela 7: Odjavljene brezposelne osebe, območne službe</t>
  </si>
  <si>
    <t>Tabela 6sr: Novoprijavljene brezposelne osebe po razlogih prijave, statistične regije</t>
  </si>
  <si>
    <t>Tabela 6: Novoprijavljene brezposelne osebe po razlogih prijave, območne službe</t>
  </si>
  <si>
    <t>Tabela 5sr: Novoprijavljene brezposelne osebe, statistične regije</t>
  </si>
  <si>
    <t>Tabela 5: Novoprijavljene brezposelne osebe, območne službe</t>
  </si>
  <si>
    <t>Tabela 4: Registrirane brezposelne osebe, območne službe</t>
  </si>
  <si>
    <t>Razlika</t>
  </si>
  <si>
    <t>Tabela 4sr: Registrirane brezposelne osebe, statistične regije</t>
  </si>
  <si>
    <t>Registrirane brezposelne osebe</t>
  </si>
  <si>
    <t>Tabela 4:</t>
  </si>
  <si>
    <t>Tabela 11:</t>
  </si>
  <si>
    <t>Tabela 12:</t>
  </si>
  <si>
    <t>Tabela 13:</t>
  </si>
  <si>
    <t>Državljanstvo</t>
  </si>
  <si>
    <t>Reg. brezp.</t>
  </si>
  <si>
    <t>3+4+5</t>
  </si>
  <si>
    <t>6+7+8</t>
  </si>
  <si>
    <t>Statistična regija/</t>
  </si>
  <si>
    <t>osebe,</t>
  </si>
  <si>
    <t>stari</t>
  </si>
  <si>
    <t>stari 50</t>
  </si>
  <si>
    <t>OŠ ali</t>
  </si>
  <si>
    <t>srednješol.</t>
  </si>
  <si>
    <t>višje-, visoko-</t>
  </si>
  <si>
    <t>občina</t>
  </si>
  <si>
    <t>let ali več</t>
  </si>
  <si>
    <t>manj</t>
  </si>
  <si>
    <t>izobrazba</t>
  </si>
  <si>
    <t>šol. izobr.</t>
  </si>
  <si>
    <t>Apače</t>
  </si>
  <si>
    <t>Beltinci</t>
  </si>
  <si>
    <t>Cankova</t>
  </si>
  <si>
    <t>Črenšovci</t>
  </si>
  <si>
    <t>Dobrovnik</t>
  </si>
  <si>
    <t>Gornja Radgona</t>
  </si>
  <si>
    <t>Gornji Petrovci</t>
  </si>
  <si>
    <t>Grad</t>
  </si>
  <si>
    <t>Hodoš</t>
  </si>
  <si>
    <t>Kobilje</t>
  </si>
  <si>
    <t>Izvajanje Zakona o zaposlitveni rehabilitaciji in zaposlovanju invalidov</t>
  </si>
  <si>
    <t>Tabela 15:</t>
  </si>
  <si>
    <t>Tabela 18:</t>
  </si>
  <si>
    <t>Tabela 19:</t>
  </si>
  <si>
    <t>Tabela 20:</t>
  </si>
  <si>
    <t>Delovna dovoljenja po vrstah</t>
  </si>
  <si>
    <t>Tabela 21:</t>
  </si>
  <si>
    <t>Tabela 22:</t>
  </si>
  <si>
    <t>Delovna dovoljenja po državljanstvu</t>
  </si>
  <si>
    <t>Delovna dovoljenja po področjih dejavnosti</t>
  </si>
  <si>
    <t>Tabela 23:</t>
  </si>
  <si>
    <t>Državljani EU, ki so se zaposlili v Sloveniji</t>
  </si>
  <si>
    <t>Pregledi za kohezijski in statistične regije ter občine</t>
  </si>
  <si>
    <t>Tabela 24:</t>
  </si>
  <si>
    <t>Tabela 13sr:</t>
  </si>
  <si>
    <t>Tabela 5sr:</t>
  </si>
  <si>
    <t>Tabela 6sr:</t>
  </si>
  <si>
    <t>Tabela 7sr:</t>
  </si>
  <si>
    <t>Tabela 8sr:</t>
  </si>
  <si>
    <t>Tabela 9sr:</t>
  </si>
  <si>
    <t>Tabela 10sr:</t>
  </si>
  <si>
    <t>Tabela 11sr:</t>
  </si>
  <si>
    <t>Tabela 12sr:</t>
  </si>
  <si>
    <t>Število in struktura registrirane brezposelnosti, občine</t>
  </si>
  <si>
    <t>SKUPAJ</t>
  </si>
  <si>
    <t xml:space="preserve">vključeni v </t>
  </si>
  <si>
    <t>Novo</t>
  </si>
  <si>
    <t>CE</t>
  </si>
  <si>
    <t>KP</t>
  </si>
  <si>
    <t>KR</t>
  </si>
  <si>
    <t>LJ</t>
  </si>
  <si>
    <t>MB</t>
  </si>
  <si>
    <t>MS</t>
  </si>
  <si>
    <t>NG</t>
  </si>
  <si>
    <t>NM</t>
  </si>
  <si>
    <t>PT</t>
  </si>
  <si>
    <t>SE</t>
  </si>
  <si>
    <t>TR</t>
  </si>
  <si>
    <t>VE</t>
  </si>
  <si>
    <t>-</t>
  </si>
  <si>
    <t>UKREP/AKTIVNOST/PODAKTIVNOST</t>
  </si>
  <si>
    <t>Območne službe</t>
  </si>
  <si>
    <t>SKUPAJ APZ</t>
  </si>
  <si>
    <t>UKREP 1: USPOSABLJANJE IN IZOBRAŽEVANJE</t>
  </si>
  <si>
    <t>UKREP 3: SPODBUDE ZA ZAPOSLITEV</t>
  </si>
  <si>
    <t>UKREP 4: KREIRANJE NOVIH DELOVNIH MEST</t>
  </si>
  <si>
    <t>dovoljenje za delo</t>
  </si>
  <si>
    <t>dovoljenje za zaposlitev</t>
  </si>
  <si>
    <t>izvajanje storitev brez del. dov.</t>
  </si>
  <si>
    <t>Delovna dovoljenja po OS sedeža delodajalca</t>
  </si>
  <si>
    <t>Laško</t>
  </si>
  <si>
    <t>Slovenske Konjice</t>
  </si>
  <si>
    <t>Šentjur</t>
  </si>
  <si>
    <t>Šmarje pri Jelšah</t>
  </si>
  <si>
    <t>Žalec</t>
  </si>
  <si>
    <t>Ilirska Bistrica</t>
  </si>
  <si>
    <t>Izola</t>
  </si>
  <si>
    <t>Piran</t>
  </si>
  <si>
    <t>Postojna</t>
  </si>
  <si>
    <t>Sežana</t>
  </si>
  <si>
    <t>Jesenice</t>
  </si>
  <si>
    <t>Radovljica</t>
  </si>
  <si>
    <t>Tržič</t>
  </si>
  <si>
    <t>Cerknica</t>
  </si>
  <si>
    <t>Domžale</t>
  </si>
  <si>
    <t>Grosuplje</t>
  </si>
  <si>
    <t>Kamnik</t>
  </si>
  <si>
    <t>Kočevje</t>
  </si>
  <si>
    <t>Logatec</t>
  </si>
  <si>
    <t>Ribnica</t>
  </si>
  <si>
    <t>Vrhnika</t>
  </si>
  <si>
    <t>Lenart</t>
  </si>
  <si>
    <t>Pesnica</t>
  </si>
  <si>
    <t>Ruše</t>
  </si>
  <si>
    <t>Slovenska Bistrica</t>
  </si>
  <si>
    <t>Lendava</t>
  </si>
  <si>
    <t>Ljutomer</t>
  </si>
  <si>
    <t>Ajdovščina</t>
  </si>
  <si>
    <t>Idrija</t>
  </si>
  <si>
    <t>Tolmin</t>
  </si>
  <si>
    <t>Črnomelj</t>
  </si>
  <si>
    <t>Metlika</t>
  </si>
  <si>
    <t>Ormož</t>
  </si>
  <si>
    <t>Brežice</t>
  </si>
  <si>
    <t>Krško</t>
  </si>
  <si>
    <t>Hrastnik</t>
  </si>
  <si>
    <t>Litija</t>
  </si>
  <si>
    <t>Dravograd</t>
  </si>
  <si>
    <t>Mozirje</t>
  </si>
  <si>
    <t>Radlje ob Dravi</t>
  </si>
  <si>
    <t>Ravne na Koroškem</t>
  </si>
  <si>
    <t>Slovenj Gradec</t>
  </si>
  <si>
    <t>Dolenske toplice</t>
  </si>
  <si>
    <t>Kostel</t>
  </si>
  <si>
    <t>Loški potok</t>
  </si>
  <si>
    <t>Mirna</t>
  </si>
  <si>
    <t>Mirna peč</t>
  </si>
  <si>
    <t>Mokronog-Trebelno</t>
  </si>
  <si>
    <t>Osilnica</t>
  </si>
  <si>
    <t>Semič</t>
  </si>
  <si>
    <t>Sodražica</t>
  </si>
  <si>
    <t>Straža</t>
  </si>
  <si>
    <t>Šentjernej</t>
  </si>
  <si>
    <t>Šentrupert</t>
  </si>
  <si>
    <t>Škocjan</t>
  </si>
  <si>
    <t>Šmarješke toplice</t>
  </si>
  <si>
    <t>Trebne</t>
  </si>
  <si>
    <t>Žužemberk</t>
  </si>
  <si>
    <t>Črna na Koroškem</t>
  </si>
  <si>
    <t>Mežica</t>
  </si>
  <si>
    <t>Mislinja</t>
  </si>
  <si>
    <t>Muta</t>
  </si>
  <si>
    <t>Podvelka</t>
  </si>
  <si>
    <t>Prevalje</t>
  </si>
  <si>
    <t>Ribnica na Pohorju</t>
  </si>
  <si>
    <t>Vuzenica</t>
  </si>
  <si>
    <t>Bloke</t>
  </si>
  <si>
    <t>Loška dolina</t>
  </si>
  <si>
    <t>Pivka</t>
  </si>
  <si>
    <t>Benedikt</t>
  </si>
  <si>
    <t>Cerkvenjak</t>
  </si>
  <si>
    <t>Cirkulane</t>
  </si>
  <si>
    <t>Destrnik</t>
  </si>
  <si>
    <t>Dornava</t>
  </si>
  <si>
    <t>Duplek</t>
  </si>
  <si>
    <t>Gorišnica</t>
  </si>
  <si>
    <t>Hajdina</t>
  </si>
  <si>
    <t>Hoče-Slivnica</t>
  </si>
  <si>
    <t>Juršinci</t>
  </si>
  <si>
    <t>Kidričevo</t>
  </si>
  <si>
    <t>Kungota</t>
  </si>
  <si>
    <t>Lovrenc na Pohorju</t>
  </si>
  <si>
    <t>Majšperk</t>
  </si>
  <si>
    <t>Makole</t>
  </si>
  <si>
    <t>Markovci</t>
  </si>
  <si>
    <t>Miklavž na Dravskem polju</t>
  </si>
  <si>
    <t>Oplotnica</t>
  </si>
  <si>
    <t>Podlehnik</t>
  </si>
  <si>
    <t>Poljčane</t>
  </si>
  <si>
    <t>Rače-Fram</t>
  </si>
  <si>
    <t>Selnica ob Dravi</t>
  </si>
  <si>
    <t>Središče ob Dravi</t>
  </si>
  <si>
    <t>Starše</t>
  </si>
  <si>
    <t>Sveta Ana</t>
  </si>
  <si>
    <t>Sveta Trojica v Slovenskih Goricah</t>
  </si>
  <si>
    <t>Sveti Andraž v Slovenskih Goricah</t>
  </si>
  <si>
    <t>Sveti Jurij v Slovenskih Goricah</t>
  </si>
  <si>
    <t>Sveti tomaž</t>
  </si>
  <si>
    <t>Šentilj</t>
  </si>
  <si>
    <t>Trnovska vas</t>
  </si>
  <si>
    <t>Videm</t>
  </si>
  <si>
    <t>Zavrč</t>
  </si>
  <si>
    <t>Žetale</t>
  </si>
  <si>
    <t>Križevci</t>
  </si>
  <si>
    <t>Kuzma</t>
  </si>
  <si>
    <t>Moravske toplice</t>
  </si>
  <si>
    <t>Odranci</t>
  </si>
  <si>
    <t>Puconci</t>
  </si>
  <si>
    <t>Radenci</t>
  </si>
  <si>
    <t>Razkrižje</t>
  </si>
  <si>
    <t>Rogašovci</t>
  </si>
  <si>
    <t>Sveti Jurijob Ščavnici</t>
  </si>
  <si>
    <t>Šalovci</t>
  </si>
  <si>
    <t>Tišina</t>
  </si>
  <si>
    <t>Turnišče</t>
  </si>
  <si>
    <t>Velika Polana</t>
  </si>
  <si>
    <t>Veržej</t>
  </si>
  <si>
    <t>Bistrica ob Sotli</t>
  </si>
  <si>
    <t>Braslovče</t>
  </si>
  <si>
    <t>Dobje</t>
  </si>
  <si>
    <t>Dobrna</t>
  </si>
  <si>
    <t>Gornji grad</t>
  </si>
  <si>
    <t>Kozje</t>
  </si>
  <si>
    <t>Ljubno</t>
  </si>
  <si>
    <t>Luče</t>
  </si>
  <si>
    <t>Nazarje</t>
  </si>
  <si>
    <t>Podčetrtek</t>
  </si>
  <si>
    <t>Polzela</t>
  </si>
  <si>
    <t>Prebold</t>
  </si>
  <si>
    <t>Radeče</t>
  </si>
  <si>
    <t>Rečica ob Savinji</t>
  </si>
  <si>
    <t>Rogaška Slatina</t>
  </si>
  <si>
    <t>Rogatec</t>
  </si>
  <si>
    <t>Solčava</t>
  </si>
  <si>
    <t>Šmartno ob Paki</t>
  </si>
  <si>
    <t>Šoštanj</t>
  </si>
  <si>
    <t>Štore</t>
  </si>
  <si>
    <t>Tabor</t>
  </si>
  <si>
    <t>Vitanje</t>
  </si>
  <si>
    <t>Vojnik</t>
  </si>
  <si>
    <t>Vransko</t>
  </si>
  <si>
    <t>Zreče</t>
  </si>
  <si>
    <t>Kostanjevica na Krki</t>
  </si>
  <si>
    <t>Zagorje ob Savi</t>
  </si>
  <si>
    <t>Bled</t>
  </si>
  <si>
    <t>Bohinj</t>
  </si>
  <si>
    <t>Cerklje na Gorenjskem</t>
  </si>
  <si>
    <t>Gorenja vas-Poljane</t>
  </si>
  <si>
    <t>Gorje</t>
  </si>
  <si>
    <t>Jezersko</t>
  </si>
  <si>
    <t>Kranjska gora</t>
  </si>
  <si>
    <t>Naklo</t>
  </si>
  <si>
    <t>Preddvor</t>
  </si>
  <si>
    <t>Šenčur</t>
  </si>
  <si>
    <t>Škofja loka</t>
  </si>
  <si>
    <t>Železniki</t>
  </si>
  <si>
    <t>Žiri</t>
  </si>
  <si>
    <t>Žirovnica</t>
  </si>
  <si>
    <t>Bovec</t>
  </si>
  <si>
    <t>Brda</t>
  </si>
  <si>
    <t>Cerkno</t>
  </si>
  <si>
    <t>Kanal</t>
  </si>
  <si>
    <t>Kobarid</t>
  </si>
  <si>
    <t>Miren-Kostanjevica</t>
  </si>
  <si>
    <t>Renče-Vogrsko</t>
  </si>
  <si>
    <t>Šempeter-Vrtojba</t>
  </si>
  <si>
    <t>Vipava</t>
  </si>
  <si>
    <t>Divača</t>
  </si>
  <si>
    <t>Hrpelje-Kozina</t>
  </si>
  <si>
    <t>Komen</t>
  </si>
  <si>
    <t>Borovnica</t>
  </si>
  <si>
    <t>Brezovica</t>
  </si>
  <si>
    <t>Dobrepolje</t>
  </si>
  <si>
    <t>Dobrova-Polhov Gradec</t>
  </si>
  <si>
    <t>Dol pri Ljubljani</t>
  </si>
  <si>
    <t>Horjul</t>
  </si>
  <si>
    <t>Ig</t>
  </si>
  <si>
    <t>Ivančna Gorica</t>
  </si>
  <si>
    <t>Komenda</t>
  </si>
  <si>
    <t>Log-Dragomer</t>
  </si>
  <si>
    <t>Lukovica</t>
  </si>
  <si>
    <t>Medvode</t>
  </si>
  <si>
    <t>Mengeš</t>
  </si>
  <si>
    <t>Moravče</t>
  </si>
  <si>
    <t>Škofljica</t>
  </si>
  <si>
    <t>Šmartno pri Litiji</t>
  </si>
  <si>
    <t>Trzin</t>
  </si>
  <si>
    <t>Velike Lašče</t>
  </si>
  <si>
    <t>Vodice</t>
  </si>
  <si>
    <t>Države EU</t>
  </si>
  <si>
    <t>Ostale države</t>
  </si>
  <si>
    <t>Ni podatka o dejavnosti</t>
  </si>
  <si>
    <t>strok., splošno izobr.</t>
  </si>
  <si>
    <t>tretje st. (mag., dr.)</t>
  </si>
  <si>
    <t>Ostalo</t>
  </si>
  <si>
    <t>Posavska</t>
  </si>
  <si>
    <t>Primorsko-notranjska</t>
  </si>
  <si>
    <t>Ankaran</t>
  </si>
  <si>
    <t>1.2.1.1. Programi formalnega izobraževanja</t>
  </si>
  <si>
    <t>Prosta delovna mesta</t>
  </si>
  <si>
    <t>Tabela 3: Prosta delovna mesta, območne službe</t>
  </si>
  <si>
    <t xml:space="preserve">Podatki se nanašajo na zakon o zaposlovanju in delu tujcev (ZZDT-1) in ne vključujejo podatkov o enotnih dovoljenjih </t>
  </si>
  <si>
    <t>za prebivanje in delo po zakonu o zaposlovanju, samozaposlovanju in delu tujcev (ZZSDT).</t>
  </si>
  <si>
    <t>Tabela 17:</t>
  </si>
  <si>
    <t>Tabela 24: Število in struktura registrirane brezposelnosti, občine</t>
  </si>
  <si>
    <t>Tabela 23: Državljani EU, EGP in Švicarske konfederacije, ki so se zaposlili v Sloveniji</t>
  </si>
  <si>
    <t>Tabela 22: Delovna dovoljenja po OS sedeža delodajalca</t>
  </si>
  <si>
    <t>Tabela 21: Delovna dovoljenja po področjih dejavnosti</t>
  </si>
  <si>
    <t>Tabela 20: Delovna dovoljenja po državljanstvu</t>
  </si>
  <si>
    <t>Tabela 19: Delovna dovoljenja po vrstah delovnega dovoljenja</t>
  </si>
  <si>
    <t>Število oseb</t>
  </si>
  <si>
    <t>Avstrija</t>
  </si>
  <si>
    <t>Belgija</t>
  </si>
  <si>
    <t>Bolgarija</t>
  </si>
  <si>
    <t>Češka republika</t>
  </si>
  <si>
    <t>Estonija</t>
  </si>
  <si>
    <t>Finska</t>
  </si>
  <si>
    <t>Francija</t>
  </si>
  <si>
    <t>Grčija</t>
  </si>
  <si>
    <t>Irska</t>
  </si>
  <si>
    <t>Italija</t>
  </si>
  <si>
    <t>Latvija</t>
  </si>
  <si>
    <t>Litva</t>
  </si>
  <si>
    <t>Madžarska</t>
  </si>
  <si>
    <t>Nemčija</t>
  </si>
  <si>
    <t>Nizozemska</t>
  </si>
  <si>
    <t>Poljska</t>
  </si>
  <si>
    <t>Portugalska</t>
  </si>
  <si>
    <t>Romunija</t>
  </si>
  <si>
    <t>Slovaška</t>
  </si>
  <si>
    <t>Španija</t>
  </si>
  <si>
    <t>Švedska</t>
  </si>
  <si>
    <t>1.1.1.4. Lokalni programi neformalnega izobraževanja in usposabljanja</t>
  </si>
  <si>
    <t>Tabela 2: Stopnja registrirane brezposelnosti, območne službe</t>
  </si>
  <si>
    <t>Vir podatkov o delovno aktivnem prebivalstvu je Statistični urad RS (SURS).</t>
  </si>
  <si>
    <t xml:space="preserve">Izračun stopnje registrirane brezposelnosti po območnih službah pripravlja Zavod RS za zaposlovanje. </t>
  </si>
  <si>
    <t>Tabela 16:</t>
  </si>
  <si>
    <t>Severna Makedonija</t>
  </si>
  <si>
    <t>Tabela 13sr: Prejemniki denarnega nadomestila, statistične regije</t>
  </si>
  <si>
    <t>Bilateralni sporazum o zaposlovanju (BIH, Srbija)</t>
  </si>
  <si>
    <t>Bilateralni sporazum o zap. (BIH, Srbija)</t>
  </si>
  <si>
    <t>presežni delavec,</t>
  </si>
  <si>
    <t>1.1.4.6. UDM za osebe na področju mednarodne zaščite in tujce</t>
  </si>
  <si>
    <t>Malta</t>
  </si>
  <si>
    <t>Danska</t>
  </si>
  <si>
    <t xml:space="preserve">Število brezposelniI </t>
  </si>
  <si>
    <t>reIabilitacijski</t>
  </si>
  <si>
    <t>reIabilitacijo</t>
  </si>
  <si>
    <t>Ciper</t>
  </si>
  <si>
    <t>Tabela 14: Izvajanje Zakona o zaposlitveni rehabilitaciji in zaposlovanju invalidov, območne službe</t>
  </si>
  <si>
    <t>Moldavija, republika</t>
  </si>
  <si>
    <t>1.1.2.4. Projektno učenje mlajših odraslih (PUM-O+)</t>
  </si>
  <si>
    <t>1.1.2.2. Vključitev oseb v podporne in razvojne programe</t>
  </si>
  <si>
    <t>1.1.5.4. Delovni preizkus</t>
  </si>
  <si>
    <t>Ø 2023</t>
  </si>
  <si>
    <t>Švica</t>
  </si>
  <si>
    <t>Nepal</t>
  </si>
  <si>
    <t>1.1.1.1. Neformalno izobraževanje in usposabljanje (NIU+)</t>
  </si>
  <si>
    <t>1.1.4.1. Usposabljanje na delovnem mestu (UDM+)</t>
  </si>
  <si>
    <t>1.1.4.2. UDM Usposabljamo lokalno</t>
  </si>
  <si>
    <t>3.1.1.9. Spodbujanje zaposlovanja – Zaposli.me+</t>
  </si>
  <si>
    <t>Črna gora</t>
  </si>
  <si>
    <t>Tabela 7sr: Odjavljene brezposelne osebe, statistične regije</t>
  </si>
  <si>
    <t>I-XII 24</t>
  </si>
  <si>
    <t>4.2.1.1. Učne delavnice+</t>
  </si>
  <si>
    <t>XII 24</t>
  </si>
  <si>
    <t>Ø 2024</t>
  </si>
  <si>
    <t>D Oskrba z el. energijo, plinom, paro in hladnim zrakom</t>
  </si>
  <si>
    <t>G Trgovina</t>
  </si>
  <si>
    <t>H Prevoz in skladiščenje</t>
  </si>
  <si>
    <t>I Nastanitvene in gostinske dejavnosti</t>
  </si>
  <si>
    <t>J Založništvo, radiodifuzija ter produkcija in distribucija vsebin</t>
  </si>
  <si>
    <t>K Dej. v zvezi s telekomunikacijskimi, rač. programiranjem, svetovanjem, rač. Infrastrukturo in drugimi inf. storitvami</t>
  </si>
  <si>
    <t>L Finančne in zavarovalniške dej.</t>
  </si>
  <si>
    <t>M Poslovanje z nepremičninami</t>
  </si>
  <si>
    <t>N Strokovne, znanstvene in tehnične dej.</t>
  </si>
  <si>
    <t>O Druge raznovrstne poslovne dej.</t>
  </si>
  <si>
    <t>P Dej. javne uprave in obrambe; dej. obv. soc. varnost</t>
  </si>
  <si>
    <t>Q Izobraževanje</t>
  </si>
  <si>
    <t>R Zdravstvo in socialno varstvo</t>
  </si>
  <si>
    <t>S Kulturne, športne in rekreac. dej.</t>
  </si>
  <si>
    <t>T Druge dejavnosti</t>
  </si>
  <si>
    <t>U Dej.gospod.z zap.hišnim osebjem ter proizv. za lastno rabo</t>
  </si>
  <si>
    <t>V Dej. eksteritorialnih organizacij in teles</t>
  </si>
  <si>
    <t xml:space="preserve">S 1. januarjem 2025 je začela veljati nova različica Standardne klasifikacije dejavnosti, imenovana SKD 2025, ki je zamenjala SKD 2008. </t>
  </si>
  <si>
    <t>ZRSZ od leta 2025 naprej podatke prikazuje po SKD 2025, za pretekla obdobja pa po SKD 2008, zato podatki od leta 2025 naprej niso primerljivi s podatki iz prejšnjih let.</t>
  </si>
  <si>
    <t>Norveška</t>
  </si>
  <si>
    <t>1.1.1.2. Nacionalne poklicne kvalifikacije</t>
  </si>
  <si>
    <t>1.1.2.5. Praktični programi za spodbujanje zaposlovanja</t>
  </si>
  <si>
    <t>Albanija</t>
  </si>
  <si>
    <t>Čile</t>
  </si>
  <si>
    <t>Filipini</t>
  </si>
  <si>
    <t>4.2.1.2. Spodbujanje zaposlovanja oseb iz programa Učne delavnice+</t>
  </si>
  <si>
    <t>Japonska</t>
  </si>
  <si>
    <t>Pakistan</t>
  </si>
  <si>
    <t>Peru</t>
  </si>
  <si>
    <t>I-XII 25</t>
  </si>
  <si>
    <t>3.1.1.2. Spodbujanje zaposlovanja v velikih podjetjih</t>
  </si>
  <si>
    <t>XII 25</t>
  </si>
  <si>
    <t>Ø 2025</t>
  </si>
  <si>
    <t>1.1.1.5. Neformalno izobraževanje in usposabljanje - SDČ</t>
  </si>
  <si>
    <t>4.1.1.1. Javna dela - subvencije</t>
  </si>
  <si>
    <t>A Kmetijstvo in lov,gozdarstvo, ribištvo</t>
  </si>
  <si>
    <t>D Oskrba z električno energijo, plinom, paro in hladnim zrakom</t>
  </si>
  <si>
    <t>E Oskrba z vodo, ravnanje z odplakami in odpadki, saniranje okolja</t>
  </si>
  <si>
    <t>K Dejavnost v zvezi s telekomunikacijami, računalniškim programiranjem, svetovanjem, računalniško infrastrukturo in drugimi informacijskimi storitvami</t>
  </si>
  <si>
    <t>L Finančne in zavarovalniške dejavnosti</t>
  </si>
  <si>
    <t>N Strokovne, znanstvene in tehnične dejavnosti</t>
  </si>
  <si>
    <t>O Druge raznovrstne poslovne dejavnosti</t>
  </si>
  <si>
    <t>P Dejavnost javne uprave in obrambe, dejavnost obvezne socialne varnosti</t>
  </si>
  <si>
    <t>S Kulturne, športne in rekreacijske dejavnosti</t>
  </si>
  <si>
    <t>U Dejavnost gospodinjstev z zaposlenim hišnim osebjem ter proizvodnja za lastno rabo</t>
  </si>
  <si>
    <t>V Dejavnost eksteritorialnih org. in teles</t>
  </si>
  <si>
    <t>Luksenburg</t>
  </si>
  <si>
    <t>3.1.1.1. Trajno zaposlovanje mladih</t>
  </si>
  <si>
    <t>III 26</t>
  </si>
  <si>
    <t>Indija</t>
  </si>
  <si>
    <t>Kostarika</t>
  </si>
  <si>
    <t>Turčija</t>
  </si>
  <si>
    <t>Venezuela, Bolivarska republika</t>
  </si>
  <si>
    <t>IV 26</t>
  </si>
  <si>
    <t>Tajska</t>
  </si>
  <si>
    <t>V 26</t>
  </si>
  <si>
    <t>Kanada</t>
  </si>
  <si>
    <t>Indonezija</t>
  </si>
  <si>
    <t>Mehika</t>
  </si>
  <si>
    <t>Število novosklenjenih pogodb z osebo, julij 2026</t>
  </si>
  <si>
    <t>Število novosklenjenih pogodb z osebo, januar-julij 2026</t>
  </si>
  <si>
    <t>Število aktivnih pogodb z osebo, julij 2026</t>
  </si>
  <si>
    <t>Število aktivnih pogodb z osebo konec julija 2026</t>
  </si>
  <si>
    <t>VI 26</t>
  </si>
  <si>
    <t>Ø I-V 2025</t>
  </si>
  <si>
    <t>V 25</t>
  </si>
  <si>
    <t>Ø I-V 2026</t>
  </si>
  <si>
    <t>Tabela 15: Število novosklenjenih pogodb z osebo, julij 2026, območne službe</t>
  </si>
  <si>
    <t>Tabela 16: Število novosklenjenih pogodb z osebo, januar-julij 2026, območne službe</t>
  </si>
  <si>
    <t>Tabela 17: Število aktivnih pogodb z osebo, julij 2026, območne službe</t>
  </si>
  <si>
    <t>Tabela 18: Število aktivnih pogodb z osebo konec julija 2026, območne službe</t>
  </si>
  <si>
    <t>Julij 2026</t>
  </si>
  <si>
    <t>Egipt</t>
  </si>
  <si>
    <t>I-VII 24</t>
  </si>
  <si>
    <t>I-VII 25</t>
  </si>
  <si>
    <t>I-VII 26</t>
  </si>
  <si>
    <t>VII 26</t>
  </si>
  <si>
    <t>VII 25</t>
  </si>
  <si>
    <t>Ø I-VI 26</t>
  </si>
  <si>
    <t>VI 25</t>
  </si>
  <si>
    <t>Ø I-VI 25</t>
  </si>
  <si>
    <t>Ø I-VII 26</t>
  </si>
  <si>
    <t>Ø I-VII 25</t>
  </si>
  <si>
    <t>Tabela 14:</t>
  </si>
  <si>
    <t xml:space="preserve">Tabela 19a: </t>
  </si>
  <si>
    <t>Izdana soglasja po vrstah</t>
  </si>
  <si>
    <t>P DEJAVNOST JAVNE UPRAVE IN OBRAMBE, DEJAVNOST OBVEZNE SOCIALNE VARNOSTI</t>
  </si>
  <si>
    <t>z</t>
  </si>
  <si>
    <t>Tabela 20a:</t>
  </si>
  <si>
    <t>Izdana soglasja po državljanstvu</t>
  </si>
  <si>
    <t>R ZDRAVSTVO IN SOCIALNO VARSTVO</t>
  </si>
  <si>
    <t>Tabela 21a:</t>
  </si>
  <si>
    <t>Izdana soglasja po področjih dejavnosti</t>
  </si>
  <si>
    <t>T DRUGE DEJAVNOSTI</t>
  </si>
  <si>
    <t>Tabela 19a: Izdana soglasja k ED po vrstah soglasja</t>
  </si>
  <si>
    <t>Izdana soglasja</t>
  </si>
  <si>
    <t>Vrsta soglasja k</t>
  </si>
  <si>
    <t>enotnemu dovoljenju</t>
  </si>
  <si>
    <t>1. Soglasje za zaposlitev, samozaposlitev ali delo (osebno delovno dovoljenje)</t>
  </si>
  <si>
    <t>3. Soglasje za zaposlitev</t>
  </si>
  <si>
    <t>4. Soglasje k podaljšanju ED za namen zaposlitve</t>
  </si>
  <si>
    <t>5. Soglasje k pisni odobritvi na podlagi zaposlitve</t>
  </si>
  <si>
    <t>6. Soglasje k modri karti</t>
  </si>
  <si>
    <t>7. Soglasje za napotene delavce</t>
  </si>
  <si>
    <t>8. Soglasje za usposabljanje ali izpopolnjevanje</t>
  </si>
  <si>
    <t>9. Soglasje za individualne storitve</t>
  </si>
  <si>
    <t>10. Soglasje za zastopnika</t>
  </si>
  <si>
    <t>11. Soglasje za sezonsko delo</t>
  </si>
  <si>
    <t>Podatki se nanašajo na Zakon o zaposlovanju, samozaposlovanju in delu tujcev (ZZSDT, UL RS, 47/2015)</t>
  </si>
  <si>
    <t>z dne 1. 9. 2015, ki temelji na evropski direktivi.</t>
  </si>
  <si>
    <t>Tabela 20a: Izdana soglasja k ED po državljanstvu</t>
  </si>
  <si>
    <t>KOSOVO</t>
  </si>
  <si>
    <t>INDIJA</t>
  </si>
  <si>
    <t>NEPAL</t>
  </si>
  <si>
    <t>SEVERNA MAKEDONIJA</t>
  </si>
  <si>
    <t>FILIPINI</t>
  </si>
  <si>
    <t>SRBIJA</t>
  </si>
  <si>
    <t>BANGLADEŠ</t>
  </si>
  <si>
    <t>BOSNA IN HERCEGOVINA</t>
  </si>
  <si>
    <t>RUSKA FEDERACIJA</t>
  </si>
  <si>
    <t>KITAJSKA</t>
  </si>
  <si>
    <t>EGIPT</t>
  </si>
  <si>
    <t>TURČIJA</t>
  </si>
  <si>
    <t>Tabela 21a: Izdana soglasja k ED po področjih dejavnosti</t>
  </si>
  <si>
    <t>I-XII 2025</t>
  </si>
  <si>
    <t>A KMETIJSTVO IN LOV, GOZDARSTVO, RIBIŠTVO</t>
  </si>
  <si>
    <t>B RUDARSTVO</t>
  </si>
  <si>
    <t>C PREDELOVALNE DEJAVNOSTI</t>
  </si>
  <si>
    <t>D OSKRBA Z ELEKTRIČNO ENERGIJO, PLINOM, PARO IN HLADNIM ZRAKOM</t>
  </si>
  <si>
    <t>E OSKRBA Z VODO, RAVNANJE Z ODPLAKAMI IN ODPADKI, SANIRANJE OKOLJA</t>
  </si>
  <si>
    <t>F GRADBENIŠTVO</t>
  </si>
  <si>
    <t>G TRGOVINA</t>
  </si>
  <si>
    <t>H PREVOZ IN SKLADIŠČENJE</t>
  </si>
  <si>
    <t>I NASTANITVENE IN GOSTINSKE DEJAVNOSTI</t>
  </si>
  <si>
    <t>J ZALOŽNIŠTVO, RADIODIFUZIJA TER PRODUKCIJA IN DISTRIBUCIJA VSEBIN</t>
  </si>
  <si>
    <t>K DEJAVNOSTI V ZVEZI S TELEKOMUNIKACIJAMI, RAČUNALNIŠKIM PROGRAMIRANJEM, SVETOVANJEM, RAČUNALNIŠKO INFRASTRUKTURO IN DRUGIMI INFORMACIJSKIMI STORITVAMI</t>
  </si>
  <si>
    <t>L FINANČNE IN ZAVAROVALNIŠKE DEJAVNOSTI</t>
  </si>
  <si>
    <t>M POSLOVANJE Z NEPREMIČNINAMI</t>
  </si>
  <si>
    <t>N STROKOVNE, ZNANSTVENE IN TEHNIČNE DEJAVNOSTI</t>
  </si>
  <si>
    <t>O DRUGE RAZNOVRSTNE POSLOVNE DEJAVNOSTI</t>
  </si>
  <si>
    <t>Q IZOBRAŽEVANJE</t>
  </si>
  <si>
    <t>S KULTURNE, ŠPORTNE IN REKREACIJSKE DEJAVNOSTI</t>
  </si>
  <si>
    <t>U DEJAVNOST GOSPODINJSTEV Z ZAPOSLENIM HIŠNIM OSEBJEM TER PROIZVODNJA ZA LASTNO RABO</t>
  </si>
  <si>
    <t>V DEJAVNOST EKSTERITORIALNIH ORGANIZACIJ IN TELES</t>
  </si>
  <si>
    <t>NEZNANA DEJAVNOST</t>
  </si>
  <si>
    <t>I-VII 2026</t>
  </si>
  <si>
    <t>VII 2026</t>
  </si>
  <si>
    <t>I-VII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</si>
</sst>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0.0"/>
    <numFmt numFmtId="166" formatCode="#,##0.0"/>
  </numFmts>
  <fonts count="27" x14ac:knownFonts="1">
    <font>
      <sz val="10"/>
      <name val="Arial CE"/>
      <charset val="238"/>
    </font>
    <font>
      <sz val="10"/>
      <color theme="1"/>
      <name val="Arial"/>
      <family val="2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u/>
      <sz val="8"/>
      <color indexed="8"/>
      <name val="Arial"/>
      <family val="2"/>
      <charset val="238"/>
    </font>
    <font>
      <sz val="11"/>
      <name val="Arial"/>
      <family val="2"/>
      <charset val="238"/>
    </font>
    <font>
      <u/>
      <sz val="10"/>
      <color theme="10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b/>
      <sz val="10"/>
      <name val="Arial"/>
      <family val="2"/>
      <charset val="238"/>
    </font>
    <font>
      <b/>
      <sz val="8"/>
      <color theme="9"/>
      <name val="Arial"/>
      <family val="2"/>
      <charset val="238"/>
    </font>
    <font>
      <b/>
      <u/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name val="Arial CE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8"/>
      <color indexed="8"/>
      <name val="Arial"/>
      <family val="2"/>
      <charset val="238"/>
    </font>
    <font>
      <b/>
      <u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</fills>
  <borders count="58">
    <border>
      <left/>
      <right/>
      <top/>
      <bottom/>
      <diagonal/>
    </border>
    <border>
      <left style="thin">
        <color rgb="FF797777"/>
      </left>
      <right/>
      <top/>
      <bottom/>
      <diagonal/>
    </border>
    <border>
      <left/>
      <right style="thin">
        <color rgb="FF797777"/>
      </right>
      <top/>
      <bottom/>
      <diagonal/>
    </border>
    <border>
      <left style="thin">
        <color rgb="FF797777"/>
      </left>
      <right/>
      <top style="thin">
        <color rgb="FF339E35"/>
      </top>
      <bottom/>
      <diagonal/>
    </border>
    <border>
      <left style="thin">
        <color rgb="FF797777"/>
      </left>
      <right/>
      <top/>
      <bottom style="thin">
        <color rgb="FF339E35"/>
      </bottom>
      <diagonal/>
    </border>
    <border>
      <left/>
      <right/>
      <top/>
      <bottom style="thin">
        <color rgb="FF339E35"/>
      </bottom>
      <diagonal/>
    </border>
    <border>
      <left/>
      <right style="thin">
        <color rgb="FF797777"/>
      </right>
      <top/>
      <bottom style="thin">
        <color rgb="FF339E35"/>
      </bottom>
      <diagonal/>
    </border>
    <border>
      <left/>
      <right/>
      <top style="thin">
        <color rgb="FF339E35"/>
      </top>
      <bottom/>
      <diagonal/>
    </border>
    <border>
      <left/>
      <right style="thin">
        <color rgb="FF797777"/>
      </right>
      <top style="thin">
        <color rgb="FF339E35"/>
      </top>
      <bottom/>
      <diagonal/>
    </border>
    <border>
      <left style="thin">
        <color rgb="FF797777"/>
      </left>
      <right style="thin">
        <color rgb="FF797777"/>
      </right>
      <top style="thin">
        <color rgb="FF339E35"/>
      </top>
      <bottom/>
      <diagonal/>
    </border>
    <border>
      <left style="thin">
        <color rgb="FF797777"/>
      </left>
      <right style="thin">
        <color rgb="FF797777"/>
      </right>
      <top/>
      <bottom/>
      <diagonal/>
    </border>
    <border>
      <left style="thin">
        <color rgb="FF797777"/>
      </left>
      <right style="thin">
        <color rgb="FF797777"/>
      </right>
      <top/>
      <bottom style="thin">
        <color rgb="FF339E35"/>
      </bottom>
      <diagonal/>
    </border>
    <border>
      <left/>
      <right style="thin">
        <color theme="0" tint="-0.499984740745262"/>
      </right>
      <top style="thin">
        <color rgb="FF339E35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thin">
        <color rgb="FF339E35"/>
      </bottom>
      <diagonal/>
    </border>
    <border>
      <left/>
      <right style="thin">
        <color indexed="64"/>
      </right>
      <top style="thin">
        <color rgb="FF339E35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339E35"/>
      </bottom>
      <diagonal/>
    </border>
    <border>
      <left style="thin">
        <color theme="0" tint="-0.499984740745262"/>
      </left>
      <right/>
      <top style="thin">
        <color rgb="FF339E35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rgb="FF339E35"/>
      </bottom>
      <diagonal/>
    </border>
    <border>
      <left style="thin">
        <color theme="1" tint="0.34998626667073579"/>
      </left>
      <right/>
      <top style="thin">
        <color rgb="FF339E35"/>
      </top>
      <bottom/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/>
      <top/>
      <bottom style="thin">
        <color rgb="FF339E35"/>
      </bottom>
      <diagonal/>
    </border>
    <border>
      <left/>
      <right style="thin">
        <color theme="1" tint="0.34998626667073579"/>
      </right>
      <top/>
      <bottom style="thin">
        <color rgb="FF339E35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rgb="FF339E35"/>
      </top>
      <bottom/>
      <diagonal/>
    </border>
    <border>
      <left style="thin">
        <color rgb="FF797777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rgb="FF797777"/>
      </right>
      <top/>
      <bottom style="thin">
        <color theme="4"/>
      </bottom>
      <diagonal/>
    </border>
    <border>
      <left/>
      <right style="thin">
        <color theme="0" tint="-0.499984740745262"/>
      </right>
      <top/>
      <bottom style="thin">
        <color theme="4"/>
      </bottom>
      <diagonal/>
    </border>
    <border>
      <left style="thin">
        <color rgb="FF797777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 style="thin">
        <color rgb="FF797777"/>
      </left>
      <right style="thin">
        <color rgb="FF797777"/>
      </right>
      <top/>
      <bottom style="thin">
        <color theme="4"/>
      </bottom>
      <diagonal/>
    </border>
    <border>
      <left style="thin">
        <color rgb="FF797777"/>
      </left>
      <right style="thin">
        <color rgb="FF797777"/>
      </right>
      <top style="thin">
        <color rgb="FF797777"/>
      </top>
      <bottom/>
      <diagonal/>
    </border>
    <border>
      <left/>
      <right/>
      <top style="thin">
        <color rgb="FF339E35"/>
      </top>
      <bottom style="thin">
        <color rgb="FF339E35"/>
      </bottom>
      <diagonal/>
    </border>
    <border>
      <left/>
      <right style="thin">
        <color rgb="FF797777"/>
      </right>
      <top style="thin">
        <color rgb="FF339E35"/>
      </top>
      <bottom style="thin">
        <color rgb="FF339E35"/>
      </bottom>
      <diagonal/>
    </border>
    <border>
      <left style="thin">
        <color rgb="FF797777"/>
      </left>
      <right/>
      <top style="thin">
        <color rgb="FF339E35"/>
      </top>
      <bottom style="thin">
        <color rgb="FF797777"/>
      </bottom>
      <diagonal/>
    </border>
    <border>
      <left/>
      <right/>
      <top style="thin">
        <color rgb="FF339E35"/>
      </top>
      <bottom style="thin">
        <color rgb="FF797777"/>
      </bottom>
      <diagonal/>
    </border>
    <border>
      <left/>
      <right style="thin">
        <color theme="5" tint="0.499984740745262"/>
      </right>
      <top/>
      <bottom/>
      <diagonal/>
    </border>
    <border>
      <left style="thin">
        <color rgb="FF797777"/>
      </left>
      <right/>
      <top style="thin">
        <color rgb="FF339E35"/>
      </top>
      <bottom style="thin">
        <color rgb="FF339E35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rgb="FF797777"/>
      </left>
      <right/>
      <top/>
      <bottom style="thin">
        <color rgb="FF00B050"/>
      </bottom>
      <diagonal/>
    </border>
    <border>
      <left/>
      <right/>
      <top/>
      <bottom style="thin">
        <color rgb="FF00B050"/>
      </bottom>
      <diagonal/>
    </border>
    <border>
      <left/>
      <right style="thin">
        <color rgb="FF00B050"/>
      </right>
      <top style="thin">
        <color rgb="FF339E35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thin">
        <color rgb="FF339E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339E35"/>
      </bottom>
      <diagonal/>
    </border>
    <border>
      <left style="thin">
        <color indexed="64"/>
      </left>
      <right style="thin">
        <color indexed="64"/>
      </right>
      <top style="thin">
        <color rgb="FF339E35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2" fillId="0" borderId="0" applyNumberFormat="0" applyFill="0" applyBorder="0" applyAlignment="0" applyProtection="0"/>
    <xf numFmtId="0" fontId="1" fillId="0" borderId="0"/>
    <xf numFmtId="0" fontId="19" fillId="0" borderId="0"/>
  </cellStyleXfs>
  <cellXfs count="334">
    <xf numFmtId="0" fontId="0" fillId="0" borderId="0" xfId="0"/>
    <xf numFmtId="0" fontId="5" fillId="0" borderId="0" xfId="1" applyFont="1"/>
    <xf numFmtId="0" fontId="5" fillId="0" borderId="0" xfId="1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166" fontId="6" fillId="0" borderId="0" xfId="1" applyNumberFormat="1" applyFont="1" applyAlignment="1">
      <alignment horizontal="center" vertical="center"/>
    </xf>
    <xf numFmtId="165" fontId="6" fillId="0" borderId="0" xfId="1" applyNumberFormat="1" applyFont="1" applyAlignment="1">
      <alignment horizontal="right" vertical="center"/>
    </xf>
    <xf numFmtId="0" fontId="3" fillId="0" borderId="0" xfId="0" applyFont="1"/>
    <xf numFmtId="3" fontId="3" fillId="0" borderId="0" xfId="0" applyNumberFormat="1" applyFont="1"/>
    <xf numFmtId="165" fontId="3" fillId="0" borderId="0" xfId="0" applyNumberFormat="1" applyFont="1"/>
    <xf numFmtId="0" fontId="7" fillId="0" borderId="0" xfId="1" quotePrefix="1" applyFont="1" applyAlignment="1" applyProtection="1">
      <alignment horizontal="left"/>
      <protection locked="0"/>
    </xf>
    <xf numFmtId="0" fontId="5" fillId="0" borderId="0" xfId="1" applyFont="1" applyAlignment="1">
      <alignment horizontal="left" vertical="center"/>
    </xf>
    <xf numFmtId="3" fontId="6" fillId="0" borderId="1" xfId="1" applyNumberFormat="1" applyFont="1" applyBorder="1" applyAlignment="1">
      <alignment horizontal="right" vertical="center"/>
    </xf>
    <xf numFmtId="3" fontId="6" fillId="0" borderId="0" xfId="1" applyNumberFormat="1" applyFont="1" applyAlignment="1">
      <alignment horizontal="right" vertical="center"/>
    </xf>
    <xf numFmtId="3" fontId="6" fillId="0" borderId="2" xfId="1" applyNumberFormat="1" applyFont="1" applyBorder="1" applyAlignment="1">
      <alignment horizontal="right" vertical="center"/>
    </xf>
    <xf numFmtId="3" fontId="5" fillId="0" borderId="1" xfId="1" quotePrefix="1" applyNumberFormat="1" applyFont="1" applyBorder="1" applyAlignment="1">
      <alignment horizontal="right" vertical="center"/>
    </xf>
    <xf numFmtId="3" fontId="5" fillId="0" borderId="0" xfId="1" quotePrefix="1" applyNumberFormat="1" applyFont="1" applyAlignment="1">
      <alignment horizontal="right" vertical="center"/>
    </xf>
    <xf numFmtId="3" fontId="5" fillId="0" borderId="0" xfId="1" applyNumberFormat="1" applyFont="1" applyAlignment="1">
      <alignment horizontal="right" vertical="center"/>
    </xf>
    <xf numFmtId="164" fontId="6" fillId="0" borderId="0" xfId="1" applyNumberFormat="1" applyFont="1" applyAlignment="1">
      <alignment horizontal="left" vertical="center" wrapText="1"/>
    </xf>
    <xf numFmtId="0" fontId="5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left" vertical="center"/>
    </xf>
    <xf numFmtId="3" fontId="5" fillId="0" borderId="3" xfId="1" quotePrefix="1" applyNumberFormat="1" applyFont="1" applyBorder="1" applyAlignment="1">
      <alignment horizontal="right" vertical="center"/>
    </xf>
    <xf numFmtId="3" fontId="5" fillId="0" borderId="7" xfId="1" quotePrefix="1" applyNumberFormat="1" applyFont="1" applyBorder="1" applyAlignment="1">
      <alignment horizontal="right" vertical="center"/>
    </xf>
    <xf numFmtId="3" fontId="5" fillId="0" borderId="7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left" vertical="center" wrapText="1"/>
    </xf>
    <xf numFmtId="3" fontId="6" fillId="0" borderId="4" xfId="1" applyNumberFormat="1" applyFont="1" applyBorder="1" applyAlignment="1">
      <alignment horizontal="right" vertical="center"/>
    </xf>
    <xf numFmtId="3" fontId="6" fillId="0" borderId="5" xfId="1" applyNumberFormat="1" applyFont="1" applyBorder="1" applyAlignment="1">
      <alignment horizontal="right" vertical="center"/>
    </xf>
    <xf numFmtId="3" fontId="6" fillId="0" borderId="6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vertical="center"/>
    </xf>
    <xf numFmtId="0" fontId="5" fillId="0" borderId="8" xfId="1" applyFont="1" applyBorder="1" applyAlignment="1">
      <alignment vertical="center"/>
    </xf>
    <xf numFmtId="0" fontId="5" fillId="0" borderId="10" xfId="1" applyFont="1" applyBorder="1" applyAlignment="1">
      <alignment horizontal="center" vertical="center"/>
    </xf>
    <xf numFmtId="3" fontId="6" fillId="0" borderId="10" xfId="1" applyNumberFormat="1" applyFont="1" applyBorder="1" applyAlignment="1">
      <alignment horizontal="right" vertical="center"/>
    </xf>
    <xf numFmtId="3" fontId="6" fillId="0" borderId="11" xfId="1" applyNumberFormat="1" applyFont="1" applyBorder="1" applyAlignment="1">
      <alignment horizontal="right" vertical="center"/>
    </xf>
    <xf numFmtId="0" fontId="5" fillId="0" borderId="7" xfId="1" applyFont="1" applyBorder="1" applyAlignment="1">
      <alignment horizontal="center"/>
    </xf>
    <xf numFmtId="0" fontId="5" fillId="0" borderId="12" xfId="1" applyFont="1" applyBorder="1" applyAlignment="1">
      <alignment horizontal="center"/>
    </xf>
    <xf numFmtId="0" fontId="5" fillId="0" borderId="13" xfId="1" applyFont="1" applyBorder="1" applyAlignment="1">
      <alignment horizontal="center" vertical="center"/>
    </xf>
    <xf numFmtId="3" fontId="5" fillId="0" borderId="12" xfId="1" quotePrefix="1" applyNumberFormat="1" applyFont="1" applyBorder="1" applyAlignment="1">
      <alignment horizontal="right" vertical="center"/>
    </xf>
    <xf numFmtId="3" fontId="5" fillId="0" borderId="13" xfId="1" quotePrefix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3" fontId="6" fillId="0" borderId="14" xfId="1" applyNumberFormat="1" applyFont="1" applyBorder="1" applyAlignment="1">
      <alignment horizontal="right" vertical="center"/>
    </xf>
    <xf numFmtId="0" fontId="8" fillId="0" borderId="0" xfId="0" applyFont="1"/>
    <xf numFmtId="164" fontId="6" fillId="0" borderId="0" xfId="1" applyNumberFormat="1" applyFont="1" applyAlignment="1">
      <alignment horizontal="left" vertical="center" wrapText="1" indent="1"/>
    </xf>
    <xf numFmtId="0" fontId="5" fillId="0" borderId="8" xfId="1" applyFont="1" applyBorder="1" applyAlignment="1">
      <alignment horizontal="center"/>
    </xf>
    <xf numFmtId="165" fontId="6" fillId="0" borderId="5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vertical="center"/>
    </xf>
    <xf numFmtId="0" fontId="5" fillId="0" borderId="8" xfId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3" fontId="5" fillId="0" borderId="21" xfId="1" quotePrefix="1" applyNumberFormat="1" applyFont="1" applyBorder="1" applyAlignment="1">
      <alignment horizontal="right" vertical="center"/>
    </xf>
    <xf numFmtId="3" fontId="5" fillId="0" borderId="22" xfId="1" quotePrefix="1" applyNumberFormat="1" applyFont="1" applyBorder="1" applyAlignment="1">
      <alignment horizontal="right" vertical="center"/>
    </xf>
    <xf numFmtId="3" fontId="6" fillId="0" borderId="22" xfId="1" applyNumberFormat="1" applyFont="1" applyBorder="1" applyAlignment="1">
      <alignment horizontal="right" vertical="center"/>
    </xf>
    <xf numFmtId="3" fontId="6" fillId="0" borderId="23" xfId="1" applyNumberFormat="1" applyFont="1" applyBorder="1" applyAlignment="1">
      <alignment horizontal="right" vertical="center"/>
    </xf>
    <xf numFmtId="3" fontId="5" fillId="0" borderId="9" xfId="1" quotePrefix="1" applyNumberFormat="1" applyFont="1" applyBorder="1" applyAlignment="1">
      <alignment horizontal="right" vertical="center"/>
    </xf>
    <xf numFmtId="3" fontId="5" fillId="0" borderId="10" xfId="1" quotePrefix="1" applyNumberFormat="1" applyFont="1" applyBorder="1" applyAlignment="1">
      <alignment horizontal="right" vertical="center"/>
    </xf>
    <xf numFmtId="3" fontId="5" fillId="0" borderId="26" xfId="1" quotePrefix="1" applyNumberFormat="1" applyFont="1" applyBorder="1" applyAlignment="1">
      <alignment horizontal="right" vertical="center"/>
    </xf>
    <xf numFmtId="3" fontId="5" fillId="0" borderId="25" xfId="1" quotePrefix="1" applyNumberFormat="1" applyFont="1" applyBorder="1" applyAlignment="1">
      <alignment horizontal="right" vertical="center"/>
    </xf>
    <xf numFmtId="3" fontId="6" fillId="0" borderId="25" xfId="1" applyNumberFormat="1" applyFont="1" applyBorder="1" applyAlignment="1">
      <alignment horizontal="right" vertical="center"/>
    </xf>
    <xf numFmtId="3" fontId="6" fillId="0" borderId="24" xfId="1" applyNumberFormat="1" applyFont="1" applyBorder="1" applyAlignment="1">
      <alignment horizontal="right" vertical="center"/>
    </xf>
    <xf numFmtId="3" fontId="5" fillId="0" borderId="2" xfId="1" applyNumberFormat="1" applyFont="1" applyBorder="1" applyAlignment="1">
      <alignment horizontal="right" vertical="center"/>
    </xf>
    <xf numFmtId="0" fontId="11" fillId="0" borderId="0" xfId="0" applyFont="1"/>
    <xf numFmtId="0" fontId="12" fillId="0" borderId="0" xfId="2"/>
    <xf numFmtId="0" fontId="13" fillId="0" borderId="0" xfId="0" applyFont="1"/>
    <xf numFmtId="164" fontId="5" fillId="0" borderId="0" xfId="1" applyNumberFormat="1" applyFont="1" applyAlignment="1">
      <alignment horizontal="left" vertical="center" wrapText="1"/>
    </xf>
    <xf numFmtId="3" fontId="5" fillId="0" borderId="1" xfId="1" applyNumberFormat="1" applyFont="1" applyBorder="1" applyAlignment="1">
      <alignment horizontal="right" vertical="center"/>
    </xf>
    <xf numFmtId="3" fontId="5" fillId="0" borderId="13" xfId="1" applyNumberFormat="1" applyFont="1" applyBorder="1" applyAlignment="1">
      <alignment horizontal="right" vertical="center"/>
    </xf>
    <xf numFmtId="0" fontId="9" fillId="0" borderId="0" xfId="0" applyFont="1"/>
    <xf numFmtId="165" fontId="5" fillId="0" borderId="0" xfId="1" applyNumberFormat="1" applyFont="1" applyAlignment="1">
      <alignment horizontal="right" vertical="center"/>
    </xf>
    <xf numFmtId="166" fontId="5" fillId="0" borderId="3" xfId="1" quotePrefix="1" applyNumberFormat="1" applyFont="1" applyBorder="1" applyAlignment="1">
      <alignment horizontal="right" vertical="center"/>
    </xf>
    <xf numFmtId="166" fontId="5" fillId="0" borderId="7" xfId="1" quotePrefix="1" applyNumberFormat="1" applyFont="1" applyBorder="1" applyAlignment="1">
      <alignment horizontal="right" vertical="center"/>
    </xf>
    <xf numFmtId="166" fontId="5" fillId="0" borderId="7" xfId="1" applyNumberFormat="1" applyFont="1" applyBorder="1" applyAlignment="1">
      <alignment horizontal="right" vertical="center"/>
    </xf>
    <xf numFmtId="166" fontId="5" fillId="0" borderId="1" xfId="1" quotePrefix="1" applyNumberFormat="1" applyFont="1" applyBorder="1" applyAlignment="1">
      <alignment horizontal="right" vertical="center"/>
    </xf>
    <xf numFmtId="166" fontId="5" fillId="0" borderId="0" xfId="1" quotePrefix="1" applyNumberFormat="1" applyFont="1" applyAlignment="1">
      <alignment horizontal="right" vertical="center"/>
    </xf>
    <xf numFmtId="166" fontId="5" fillId="0" borderId="0" xfId="1" applyNumberFormat="1" applyFont="1" applyAlignment="1">
      <alignment horizontal="right" vertical="center"/>
    </xf>
    <xf numFmtId="166" fontId="6" fillId="0" borderId="1" xfId="1" applyNumberFormat="1" applyFont="1" applyBorder="1" applyAlignment="1">
      <alignment horizontal="right" vertical="center"/>
    </xf>
    <xf numFmtId="166" fontId="6" fillId="0" borderId="0" xfId="1" applyNumberFormat="1" applyFont="1" applyAlignment="1">
      <alignment horizontal="right" vertical="center"/>
    </xf>
    <xf numFmtId="166" fontId="6" fillId="0" borderId="4" xfId="1" applyNumberFormat="1" applyFont="1" applyBorder="1" applyAlignment="1">
      <alignment horizontal="right" vertical="center"/>
    </xf>
    <xf numFmtId="166" fontId="6" fillId="0" borderId="5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165" fontId="6" fillId="0" borderId="0" xfId="1" applyNumberFormat="1" applyFont="1" applyAlignment="1">
      <alignment horizontal="left" vertical="center"/>
    </xf>
    <xf numFmtId="3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6" fontId="6" fillId="0" borderId="0" xfId="1" applyNumberFormat="1" applyFont="1" applyAlignment="1">
      <alignment horizontal="left" vertical="center"/>
    </xf>
    <xf numFmtId="3" fontId="6" fillId="0" borderId="19" xfId="1" applyNumberFormat="1" applyFont="1" applyBorder="1" applyAlignment="1">
      <alignment horizontal="right" vertical="center"/>
    </xf>
    <xf numFmtId="3" fontId="6" fillId="0" borderId="20" xfId="1" applyNumberFormat="1" applyFont="1" applyBorder="1" applyAlignment="1">
      <alignment horizontal="right" vertical="center"/>
    </xf>
    <xf numFmtId="3" fontId="5" fillId="0" borderId="18" xfId="1" applyNumberFormat="1" applyFont="1" applyBorder="1" applyAlignment="1">
      <alignment horizontal="right" vertical="center"/>
    </xf>
    <xf numFmtId="3" fontId="5" fillId="0" borderId="19" xfId="1" applyNumberFormat="1" applyFont="1" applyBorder="1" applyAlignment="1">
      <alignment horizontal="right" vertical="center"/>
    </xf>
    <xf numFmtId="165" fontId="5" fillId="0" borderId="8" xfId="1" quotePrefix="1" applyNumberFormat="1" applyFont="1" applyBorder="1" applyAlignment="1">
      <alignment horizontal="right" vertical="center"/>
    </xf>
    <xf numFmtId="165" fontId="5" fillId="0" borderId="2" xfId="1" quotePrefix="1" applyNumberFormat="1" applyFont="1" applyBorder="1" applyAlignment="1">
      <alignment horizontal="right" vertical="center"/>
    </xf>
    <xf numFmtId="165" fontId="6" fillId="0" borderId="2" xfId="1" applyNumberFormat="1" applyFont="1" applyBorder="1" applyAlignment="1">
      <alignment horizontal="right" vertical="center"/>
    </xf>
    <xf numFmtId="165" fontId="6" fillId="0" borderId="6" xfId="1" applyNumberFormat="1" applyFont="1" applyBorder="1" applyAlignment="1">
      <alignment horizontal="right" vertical="center"/>
    </xf>
    <xf numFmtId="165" fontId="5" fillId="0" borderId="15" xfId="1" quotePrefix="1" applyNumberFormat="1" applyFont="1" applyBorder="1" applyAlignment="1">
      <alignment horizontal="right" vertical="center"/>
    </xf>
    <xf numFmtId="165" fontId="5" fillId="0" borderId="16" xfId="1" quotePrefix="1" applyNumberFormat="1" applyFont="1" applyBorder="1" applyAlignment="1">
      <alignment horizontal="right" vertical="center"/>
    </xf>
    <xf numFmtId="165" fontId="6" fillId="0" borderId="16" xfId="1" applyNumberFormat="1" applyFont="1" applyBorder="1" applyAlignment="1">
      <alignment horizontal="right" vertical="center"/>
    </xf>
    <xf numFmtId="165" fontId="6" fillId="0" borderId="17" xfId="1" applyNumberFormat="1" applyFont="1" applyBorder="1" applyAlignment="1">
      <alignment horizontal="right" vertical="center"/>
    </xf>
    <xf numFmtId="165" fontId="5" fillId="0" borderId="7" xfId="1" applyNumberFormat="1" applyFont="1" applyBorder="1" applyAlignment="1">
      <alignment horizontal="right" vertical="center"/>
    </xf>
    <xf numFmtId="166" fontId="5" fillId="0" borderId="8" xfId="1" quotePrefix="1" applyNumberFormat="1" applyFont="1" applyBorder="1" applyAlignment="1">
      <alignment horizontal="right" vertical="center"/>
    </xf>
    <xf numFmtId="166" fontId="5" fillId="0" borderId="2" xfId="1" quotePrefix="1" applyNumberFormat="1" applyFont="1" applyBorder="1" applyAlignment="1">
      <alignment horizontal="right" vertical="center"/>
    </xf>
    <xf numFmtId="166" fontId="6" fillId="0" borderId="2" xfId="1" applyNumberFormat="1" applyFont="1" applyBorder="1" applyAlignment="1">
      <alignment horizontal="right" vertical="center"/>
    </xf>
    <xf numFmtId="166" fontId="6" fillId="0" borderId="6" xfId="1" applyNumberFormat="1" applyFont="1" applyBorder="1" applyAlignment="1">
      <alignment horizontal="right" vertical="center"/>
    </xf>
    <xf numFmtId="164" fontId="6" fillId="0" borderId="28" xfId="1" applyNumberFormat="1" applyFont="1" applyBorder="1" applyAlignment="1">
      <alignment horizontal="left" vertical="center" wrapText="1" indent="1"/>
    </xf>
    <xf numFmtId="3" fontId="6" fillId="0" borderId="27" xfId="1" applyNumberFormat="1" applyFont="1" applyBorder="1" applyAlignment="1">
      <alignment horizontal="right" vertical="center"/>
    </xf>
    <xf numFmtId="3" fontId="6" fillId="0" borderId="28" xfId="1" applyNumberFormat="1" applyFont="1" applyBorder="1" applyAlignment="1">
      <alignment horizontal="right" vertical="center"/>
    </xf>
    <xf numFmtId="3" fontId="6" fillId="0" borderId="30" xfId="1" applyNumberFormat="1" applyFont="1" applyBorder="1" applyAlignment="1">
      <alignment horizontal="right" vertical="center"/>
    </xf>
    <xf numFmtId="166" fontId="6" fillId="0" borderId="2" xfId="1" quotePrefix="1" applyNumberFormat="1" applyFont="1" applyBorder="1" applyAlignment="1">
      <alignment horizontal="right" vertical="center"/>
    </xf>
    <xf numFmtId="166" fontId="5" fillId="0" borderId="15" xfId="1" quotePrefix="1" applyNumberFormat="1" applyFont="1" applyBorder="1" applyAlignment="1">
      <alignment horizontal="right" vertical="center"/>
    </xf>
    <xf numFmtId="166" fontId="5" fillId="0" borderId="16" xfId="1" quotePrefix="1" applyNumberFormat="1" applyFont="1" applyBorder="1" applyAlignment="1">
      <alignment horizontal="right" vertical="center"/>
    </xf>
    <xf numFmtId="166" fontId="6" fillId="0" borderId="16" xfId="1" applyNumberFormat="1" applyFont="1" applyBorder="1" applyAlignment="1">
      <alignment horizontal="right" vertical="center"/>
    </xf>
    <xf numFmtId="166" fontId="6" fillId="0" borderId="17" xfId="1" applyNumberFormat="1" applyFont="1" applyBorder="1" applyAlignment="1">
      <alignment horizontal="right" vertical="center"/>
    </xf>
    <xf numFmtId="165" fontId="5" fillId="0" borderId="2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right" vertical="center"/>
    </xf>
    <xf numFmtId="0" fontId="14" fillId="0" borderId="0" xfId="0" applyFont="1"/>
    <xf numFmtId="0" fontId="5" fillId="0" borderId="0" xfId="1" applyFont="1" applyAlignment="1">
      <alignment horizontal="right"/>
    </xf>
    <xf numFmtId="0" fontId="15" fillId="0" borderId="0" xfId="1" quotePrefix="1" applyFont="1" applyAlignment="1" applyProtection="1">
      <alignment horizontal="left"/>
      <protection locked="0"/>
    </xf>
    <xf numFmtId="0" fontId="5" fillId="0" borderId="7" xfId="1" applyFont="1" applyBorder="1" applyAlignment="1">
      <alignment horizontal="center" vertical="center"/>
    </xf>
    <xf numFmtId="0" fontId="16" fillId="0" borderId="0" xfId="1" applyFont="1"/>
    <xf numFmtId="0" fontId="12" fillId="0" borderId="0" xfId="2" quotePrefix="1" applyBorder="1" applyAlignment="1" applyProtection="1">
      <alignment horizontal="right"/>
      <protection locked="0"/>
    </xf>
    <xf numFmtId="166" fontId="5" fillId="0" borderId="8" xfId="1" applyNumberFormat="1" applyFont="1" applyBorder="1" applyAlignment="1">
      <alignment horizontal="right" vertical="center"/>
    </xf>
    <xf numFmtId="166" fontId="5" fillId="0" borderId="1" xfId="1" applyNumberFormat="1" applyFont="1" applyBorder="1" applyAlignment="1">
      <alignment horizontal="right" vertical="center"/>
    </xf>
    <xf numFmtId="164" fontId="6" fillId="0" borderId="28" xfId="1" applyNumberFormat="1" applyFont="1" applyBorder="1" applyAlignment="1">
      <alignment horizontal="left" vertical="center" wrapText="1"/>
    </xf>
    <xf numFmtId="166" fontId="6" fillId="0" borderId="27" xfId="1" applyNumberFormat="1" applyFont="1" applyBorder="1" applyAlignment="1">
      <alignment horizontal="right" vertical="center"/>
    </xf>
    <xf numFmtId="166" fontId="6" fillId="0" borderId="28" xfId="1" applyNumberFormat="1" applyFont="1" applyBorder="1" applyAlignment="1">
      <alignment horizontal="right" vertical="center"/>
    </xf>
    <xf numFmtId="166" fontId="6" fillId="0" borderId="29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vertical="center"/>
    </xf>
    <xf numFmtId="3" fontId="6" fillId="0" borderId="0" xfId="1" applyNumberFormat="1" applyFont="1" applyAlignment="1">
      <alignment vertical="center"/>
    </xf>
    <xf numFmtId="3" fontId="6" fillId="0" borderId="28" xfId="1" applyNumberFormat="1" applyFont="1" applyBorder="1" applyAlignment="1">
      <alignment vertical="center"/>
    </xf>
    <xf numFmtId="0" fontId="9" fillId="0" borderId="28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10" fillId="0" borderId="0" xfId="1" applyFont="1" applyAlignment="1">
      <alignment horizontal="right"/>
    </xf>
    <xf numFmtId="0" fontId="5" fillId="0" borderId="13" xfId="1" applyFont="1" applyBorder="1" applyAlignment="1">
      <alignment horizontal="right" vertical="center"/>
    </xf>
    <xf numFmtId="0" fontId="17" fillId="0" borderId="0" xfId="1" applyFont="1" applyAlignment="1">
      <alignment horizontal="right"/>
    </xf>
    <xf numFmtId="0" fontId="10" fillId="0" borderId="1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3" fontId="5" fillId="0" borderId="0" xfId="1" applyNumberFormat="1" applyFont="1" applyAlignment="1">
      <alignment vertical="center"/>
    </xf>
    <xf numFmtId="0" fontId="17" fillId="0" borderId="1" xfId="1" applyFont="1" applyBorder="1" applyAlignment="1">
      <alignment horizontal="right"/>
    </xf>
    <xf numFmtId="166" fontId="5" fillId="0" borderId="16" xfId="1" applyNumberFormat="1" applyFont="1" applyBorder="1" applyAlignment="1">
      <alignment horizontal="right" vertical="center"/>
    </xf>
    <xf numFmtId="3" fontId="5" fillId="0" borderId="22" xfId="1" applyNumberFormat="1" applyFont="1" applyBorder="1" applyAlignment="1">
      <alignment horizontal="right" vertical="center"/>
    </xf>
    <xf numFmtId="165" fontId="5" fillId="0" borderId="16" xfId="1" applyNumberFormat="1" applyFont="1" applyBorder="1" applyAlignment="1">
      <alignment horizontal="right" vertical="center"/>
    </xf>
    <xf numFmtId="0" fontId="18" fillId="0" borderId="0" xfId="2" applyFont="1"/>
    <xf numFmtId="0" fontId="5" fillId="0" borderId="0" xfId="1" applyFont="1" applyAlignment="1">
      <alignment vertical="center"/>
    </xf>
    <xf numFmtId="0" fontId="5" fillId="0" borderId="34" xfId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right" vertical="center"/>
    </xf>
    <xf numFmtId="164" fontId="5" fillId="0" borderId="28" xfId="1" applyNumberFormat="1" applyFont="1" applyBorder="1" applyAlignment="1">
      <alignment horizontal="left" vertical="center" wrapText="1"/>
    </xf>
    <xf numFmtId="164" fontId="5" fillId="0" borderId="0" xfId="1" applyNumberFormat="1" applyFont="1" applyAlignment="1">
      <alignment vertical="center" wrapText="1"/>
    </xf>
    <xf numFmtId="0" fontId="5" fillId="0" borderId="0" xfId="1" applyFont="1" applyAlignment="1">
      <alignment horizontal="right" vertical="center"/>
    </xf>
    <xf numFmtId="0" fontId="12" fillId="0" borderId="0" xfId="2" quotePrefix="1" applyAlignment="1">
      <alignment horizontal="right"/>
    </xf>
    <xf numFmtId="0" fontId="5" fillId="0" borderId="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4" xfId="1" applyFont="1" applyBorder="1" applyAlignment="1">
      <alignment horizontal="right" vertical="center"/>
    </xf>
    <xf numFmtId="0" fontId="5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right" vertical="center"/>
    </xf>
    <xf numFmtId="0" fontId="5" fillId="0" borderId="36" xfId="1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top"/>
    </xf>
    <xf numFmtId="0" fontId="5" fillId="0" borderId="6" xfId="1" applyFont="1" applyBorder="1" applyAlignment="1">
      <alignment horizontal="right" vertical="top"/>
    </xf>
    <xf numFmtId="0" fontId="5" fillId="0" borderId="3" xfId="1" applyFont="1" applyBorder="1"/>
    <xf numFmtId="0" fontId="5" fillId="0" borderId="7" xfId="1" applyFont="1" applyBorder="1"/>
    <xf numFmtId="0" fontId="9" fillId="0" borderId="4" xfId="1" applyFont="1" applyBorder="1" applyAlignment="1">
      <alignment horizontal="right" vertical="center"/>
    </xf>
    <xf numFmtId="0" fontId="9" fillId="0" borderId="5" xfId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5" fillId="0" borderId="9" xfId="1" applyFont="1" applyBorder="1" applyAlignment="1">
      <alignment horizontal="center" vertical="center"/>
    </xf>
    <xf numFmtId="0" fontId="5" fillId="0" borderId="8" xfId="1" applyFont="1" applyBorder="1"/>
    <xf numFmtId="0" fontId="5" fillId="0" borderId="11" xfId="1" applyFont="1" applyBorder="1" applyAlignment="1">
      <alignment horizontal="right" vertical="center"/>
    </xf>
    <xf numFmtId="0" fontId="5" fillId="0" borderId="24" xfId="1" applyFont="1" applyBorder="1" applyAlignment="1">
      <alignment horizontal="right" vertical="center"/>
    </xf>
    <xf numFmtId="0" fontId="5" fillId="0" borderId="1" xfId="1" applyFont="1" applyBorder="1" applyAlignment="1">
      <alignment horizontal="center" wrapText="1"/>
    </xf>
    <xf numFmtId="0" fontId="5" fillId="0" borderId="0" xfId="1" applyFont="1" applyAlignment="1">
      <alignment horizontal="center" wrapText="1"/>
    </xf>
    <xf numFmtId="0" fontId="9" fillId="0" borderId="0" xfId="0" applyFont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3" fillId="0" borderId="0" xfId="0" applyFont="1" applyAlignment="1">
      <alignment wrapText="1"/>
    </xf>
    <xf numFmtId="3" fontId="0" fillId="0" borderId="0" xfId="0" applyNumberFormat="1"/>
    <xf numFmtId="0" fontId="9" fillId="0" borderId="6" xfId="1" applyFont="1" applyBorder="1" applyAlignment="1">
      <alignment horizontal="right" vertical="center"/>
    </xf>
    <xf numFmtId="3" fontId="9" fillId="0" borderId="3" xfId="1" quotePrefix="1" applyNumberFormat="1" applyFont="1" applyBorder="1" applyAlignment="1">
      <alignment horizontal="right" vertical="center"/>
    </xf>
    <xf numFmtId="3" fontId="9" fillId="0" borderId="7" xfId="1" quotePrefix="1" applyNumberFormat="1" applyFont="1" applyBorder="1" applyAlignment="1">
      <alignment horizontal="right" vertical="center"/>
    </xf>
    <xf numFmtId="3" fontId="9" fillId="0" borderId="8" xfId="1" quotePrefix="1" applyNumberFormat="1" applyFont="1" applyBorder="1" applyAlignment="1">
      <alignment horizontal="right" vertical="center"/>
    </xf>
    <xf numFmtId="3" fontId="9" fillId="0" borderId="1" xfId="1" quotePrefix="1" applyNumberFormat="1" applyFont="1" applyBorder="1" applyAlignment="1">
      <alignment horizontal="right" vertical="center"/>
    </xf>
    <xf numFmtId="3" fontId="9" fillId="0" borderId="0" xfId="1" quotePrefix="1" applyNumberFormat="1" applyFont="1" applyAlignment="1">
      <alignment horizontal="right" vertical="center"/>
    </xf>
    <xf numFmtId="3" fontId="9" fillId="0" borderId="2" xfId="1" quotePrefix="1" applyNumberFormat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Alignment="1">
      <alignment horizontal="right" vertical="center"/>
    </xf>
    <xf numFmtId="3" fontId="3" fillId="0" borderId="2" xfId="1" applyNumberFormat="1" applyFont="1" applyBorder="1" applyAlignment="1">
      <alignment horizontal="right" vertical="center"/>
    </xf>
    <xf numFmtId="3" fontId="3" fillId="0" borderId="27" xfId="1" applyNumberFormat="1" applyFont="1" applyBorder="1" applyAlignment="1">
      <alignment horizontal="right" vertical="center"/>
    </xf>
    <xf numFmtId="3" fontId="3" fillId="0" borderId="28" xfId="1" applyNumberFormat="1" applyFont="1" applyBorder="1" applyAlignment="1">
      <alignment horizontal="right" vertical="center"/>
    </xf>
    <xf numFmtId="3" fontId="3" fillId="0" borderId="29" xfId="1" applyNumberFormat="1" applyFont="1" applyBorder="1" applyAlignment="1">
      <alignment horizontal="right" vertical="center"/>
    </xf>
    <xf numFmtId="166" fontId="9" fillId="0" borderId="7" xfId="1" quotePrefix="1" applyNumberFormat="1" applyFont="1" applyBorder="1" applyAlignment="1">
      <alignment horizontal="right" vertical="center"/>
    </xf>
    <xf numFmtId="166" fontId="9" fillId="0" borderId="0" xfId="1" quotePrefix="1" applyNumberFormat="1" applyFont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6" fontId="9" fillId="0" borderId="0" xfId="1" applyNumberFormat="1" applyFont="1" applyAlignment="1">
      <alignment horizontal="right" vertical="center"/>
    </xf>
    <xf numFmtId="166" fontId="3" fillId="0" borderId="0" xfId="1" applyNumberFormat="1" applyFont="1" applyAlignment="1">
      <alignment horizontal="right" vertical="center"/>
    </xf>
    <xf numFmtId="166" fontId="3" fillId="0" borderId="28" xfId="1" applyNumberFormat="1" applyFont="1" applyBorder="1" applyAlignment="1">
      <alignment horizontal="right" vertical="center"/>
    </xf>
    <xf numFmtId="3" fontId="9" fillId="0" borderId="1" xfId="1" applyNumberFormat="1" applyFont="1" applyBorder="1" applyAlignment="1">
      <alignment horizontal="right" vertical="center"/>
    </xf>
    <xf numFmtId="3" fontId="5" fillId="0" borderId="0" xfId="1" applyNumberFormat="1" applyFont="1" applyAlignment="1">
      <alignment horizontal="center" vertical="center"/>
    </xf>
    <xf numFmtId="0" fontId="3" fillId="0" borderId="28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vertical="center"/>
    </xf>
    <xf numFmtId="3" fontId="9" fillId="0" borderId="33" xfId="0" applyNumberFormat="1" applyFont="1" applyBorder="1" applyAlignment="1">
      <alignment vertical="center"/>
    </xf>
    <xf numFmtId="3" fontId="9" fillId="0" borderId="28" xfId="0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166" fontId="6" fillId="0" borderId="0" xfId="1" applyNumberFormat="1" applyFont="1" applyAlignment="1">
      <alignment vertical="center"/>
    </xf>
    <xf numFmtId="0" fontId="11" fillId="0" borderId="0" xfId="0" applyFont="1" applyAlignment="1">
      <alignment wrapText="1"/>
    </xf>
    <xf numFmtId="166" fontId="9" fillId="0" borderId="3" xfId="1" quotePrefix="1" applyNumberFormat="1" applyFont="1" applyBorder="1" applyAlignment="1">
      <alignment horizontal="right" vertical="center"/>
    </xf>
    <xf numFmtId="166" fontId="9" fillId="0" borderId="8" xfId="1" quotePrefix="1" applyNumberFormat="1" applyFont="1" applyBorder="1" applyAlignment="1">
      <alignment horizontal="right" vertical="center"/>
    </xf>
    <xf numFmtId="166" fontId="9" fillId="0" borderId="1" xfId="1" quotePrefix="1" applyNumberFormat="1" applyFont="1" applyBorder="1" applyAlignment="1">
      <alignment horizontal="right" vertical="center"/>
    </xf>
    <xf numFmtId="166" fontId="9" fillId="0" borderId="2" xfId="1" quotePrefix="1" applyNumberFormat="1" applyFont="1" applyBorder="1" applyAlignment="1">
      <alignment horizontal="right" vertical="center"/>
    </xf>
    <xf numFmtId="166" fontId="9" fillId="0" borderId="1" xfId="1" applyNumberFormat="1" applyFont="1" applyBorder="1" applyAlignment="1">
      <alignment horizontal="right" vertical="center"/>
    </xf>
    <xf numFmtId="166" fontId="9" fillId="0" borderId="2" xfId="1" applyNumberFormat="1" applyFont="1" applyBorder="1" applyAlignment="1">
      <alignment horizontal="right" vertical="center"/>
    </xf>
    <xf numFmtId="166" fontId="3" fillId="0" borderId="1" xfId="1" applyNumberFormat="1" applyFont="1" applyBorder="1" applyAlignment="1">
      <alignment horizontal="right" vertical="center"/>
    </xf>
    <xf numFmtId="166" fontId="3" fillId="0" borderId="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right" vertical="center"/>
    </xf>
    <xf numFmtId="166" fontId="3" fillId="0" borderId="6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right" vertical="center"/>
    </xf>
    <xf numFmtId="0" fontId="9" fillId="0" borderId="33" xfId="0" applyFont="1" applyBorder="1"/>
    <xf numFmtId="3" fontId="9" fillId="0" borderId="10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9" fillId="0" borderId="33" xfId="0" applyNumberFormat="1" applyFont="1" applyBorder="1" applyAlignment="1">
      <alignment horizontal="right" vertical="center"/>
    </xf>
    <xf numFmtId="3" fontId="3" fillId="0" borderId="28" xfId="0" applyNumberFormat="1" applyFont="1" applyBorder="1" applyAlignment="1">
      <alignment horizontal="right" vertical="center"/>
    </xf>
    <xf numFmtId="0" fontId="10" fillId="0" borderId="39" xfId="1" applyFont="1" applyBorder="1" applyAlignment="1">
      <alignment horizontal="right"/>
    </xf>
    <xf numFmtId="164" fontId="6" fillId="0" borderId="0" xfId="1" applyNumberFormat="1" applyFont="1" applyAlignment="1">
      <alignment horizontal="left" vertical="center"/>
    </xf>
    <xf numFmtId="0" fontId="13" fillId="0" borderId="0" xfId="0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horizontal="center" vertical="center"/>
    </xf>
    <xf numFmtId="0" fontId="5" fillId="0" borderId="36" xfId="1" applyFont="1" applyBorder="1" applyAlignment="1">
      <alignment horizontal="right" vertical="center"/>
    </xf>
    <xf numFmtId="3" fontId="9" fillId="0" borderId="10" xfId="0" applyNumberFormat="1" applyFont="1" applyBorder="1" applyAlignment="1">
      <alignment vertical="center"/>
    </xf>
    <xf numFmtId="0" fontId="5" fillId="0" borderId="40" xfId="1" applyFont="1" applyBorder="1" applyAlignment="1">
      <alignment horizontal="right" vertical="center"/>
    </xf>
    <xf numFmtId="0" fontId="5" fillId="0" borderId="35" xfId="1" applyFont="1" applyBorder="1" applyAlignment="1">
      <alignment horizontal="right" vertical="center"/>
    </xf>
    <xf numFmtId="0" fontId="5" fillId="0" borderId="14" xfId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49" fontId="5" fillId="0" borderId="0" xfId="1" applyNumberFormat="1" applyFont="1" applyAlignment="1">
      <alignment vertical="center" wrapText="1"/>
    </xf>
    <xf numFmtId="0" fontId="5" fillId="0" borderId="3" xfId="1" applyFont="1" applyBorder="1" applyAlignment="1">
      <alignment horizontal="center" vertical="center"/>
    </xf>
    <xf numFmtId="3" fontId="5" fillId="0" borderId="8" xfId="1" applyNumberFormat="1" applyFont="1" applyBorder="1" applyAlignment="1">
      <alignment horizontal="right" vertical="center"/>
    </xf>
    <xf numFmtId="164" fontId="6" fillId="0" borderId="29" xfId="1" applyNumberFormat="1" applyFont="1" applyBorder="1" applyAlignment="1">
      <alignment horizontal="left" vertical="center" wrapText="1" indent="1"/>
    </xf>
    <xf numFmtId="164" fontId="6" fillId="0" borderId="0" xfId="1" applyNumberFormat="1" applyFont="1" applyAlignment="1">
      <alignment horizontal="left"/>
    </xf>
    <xf numFmtId="164" fontId="6" fillId="0" borderId="2" xfId="1" applyNumberFormat="1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5" fillId="0" borderId="1" xfId="1" applyFont="1" applyBorder="1" applyAlignment="1">
      <alignment vertical="center"/>
    </xf>
    <xf numFmtId="0" fontId="10" fillId="0" borderId="2" xfId="1" applyFont="1" applyBorder="1" applyAlignment="1">
      <alignment horizontal="right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20" fillId="0" borderId="41" xfId="0" applyFont="1" applyBorder="1" applyAlignment="1">
      <alignment horizontal="left"/>
    </xf>
    <xf numFmtId="3" fontId="20" fillId="0" borderId="0" xfId="0" applyNumberFormat="1" applyFont="1"/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1" xfId="1" applyFont="1" applyBorder="1" applyAlignment="1">
      <alignment horizontal="center" vertical="center"/>
    </xf>
    <xf numFmtId="0" fontId="5" fillId="0" borderId="32" xfId="1" applyFont="1" applyBorder="1" applyAlignment="1">
      <alignment horizontal="center" vertical="center"/>
    </xf>
    <xf numFmtId="0" fontId="5" fillId="0" borderId="1" xfId="1" applyFont="1" applyBorder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9" fillId="0" borderId="7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0" xfId="1" applyFont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8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9" fillId="0" borderId="32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1" xfId="1" applyFont="1" applyBorder="1" applyAlignment="1">
      <alignment horizontal="right"/>
    </xf>
    <xf numFmtId="0" fontId="5" fillId="0" borderId="0" xfId="1" applyFont="1" applyAlignment="1">
      <alignment horizontal="right"/>
    </xf>
    <xf numFmtId="0" fontId="9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7" fontId="5" fillId="0" borderId="37" xfId="1" quotePrefix="1" applyNumberFormat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21" fillId="0" borderId="0" xfId="1" applyFont="1"/>
    <xf numFmtId="3" fontId="22" fillId="2" borderId="42" xfId="0" applyNumberFormat="1" applyFont="1" applyFill="1" applyBorder="1"/>
    <xf numFmtId="165" fontId="5" fillId="0" borderId="7" xfId="1" quotePrefix="1" applyNumberFormat="1" applyFont="1" applyBorder="1" applyAlignment="1">
      <alignment horizontal="right" vertical="center"/>
    </xf>
    <xf numFmtId="165" fontId="5" fillId="0" borderId="0" xfId="1" quotePrefix="1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3" fontId="23" fillId="0" borderId="0" xfId="0" applyNumberFormat="1" applyFont="1"/>
    <xf numFmtId="165" fontId="6" fillId="0" borderId="1" xfId="1" applyNumberFormat="1" applyFont="1" applyBorder="1" applyAlignment="1">
      <alignment horizontal="right" vertical="center"/>
    </xf>
    <xf numFmtId="3" fontId="6" fillId="0" borderId="1" xfId="1" quotePrefix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left" vertical="center"/>
    </xf>
    <xf numFmtId="3" fontId="6" fillId="0" borderId="43" xfId="1" applyNumberFormat="1" applyFont="1" applyBorder="1" applyAlignment="1">
      <alignment horizontal="right" vertical="center"/>
    </xf>
    <xf numFmtId="3" fontId="23" fillId="0" borderId="44" xfId="0" applyNumberFormat="1" applyFont="1" applyBorder="1"/>
    <xf numFmtId="165" fontId="6" fillId="0" borderId="43" xfId="1" applyNumberFormat="1" applyFont="1" applyBorder="1" applyAlignment="1">
      <alignment horizontal="right" vertical="center"/>
    </xf>
    <xf numFmtId="0" fontId="0" fillId="0" borderId="32" xfId="0" applyBorder="1"/>
    <xf numFmtId="164" fontId="20" fillId="0" borderId="0" xfId="1" applyNumberFormat="1" applyFont="1" applyAlignment="1">
      <alignment horizontal="left" vertical="center"/>
    </xf>
    <xf numFmtId="0" fontId="24" fillId="0" borderId="45" xfId="1" applyFont="1" applyBorder="1" applyAlignment="1">
      <alignment horizontal="left" vertical="center"/>
    </xf>
    <xf numFmtId="3" fontId="22" fillId="0" borderId="42" xfId="0" applyNumberFormat="1" applyFont="1" applyBorder="1"/>
    <xf numFmtId="166" fontId="22" fillId="0" borderId="0" xfId="0" applyNumberFormat="1" applyFont="1"/>
    <xf numFmtId="0" fontId="5" fillId="0" borderId="46" xfId="1" applyFont="1" applyBorder="1" applyAlignment="1">
      <alignment horizontal="left" vertical="center"/>
    </xf>
    <xf numFmtId="0" fontId="3" fillId="0" borderId="46" xfId="0" applyFont="1" applyBorder="1" applyAlignment="1">
      <alignment horizontal="left"/>
    </xf>
    <xf numFmtId="166" fontId="23" fillId="0" borderId="0" xfId="0" applyNumberFormat="1" applyFont="1"/>
    <xf numFmtId="0" fontId="23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3" fillId="0" borderId="47" xfId="0" applyFont="1" applyBorder="1"/>
    <xf numFmtId="3" fontId="3" fillId="0" borderId="5" xfId="1" applyNumberFormat="1" applyFont="1" applyBorder="1" applyAlignment="1">
      <alignment horizontal="right" vertical="center"/>
    </xf>
    <xf numFmtId="0" fontId="21" fillId="0" borderId="48" xfId="1" applyFont="1" applyBorder="1" applyAlignment="1">
      <alignment vertical="center"/>
    </xf>
    <xf numFmtId="0" fontId="21" fillId="0" borderId="49" xfId="1" applyFont="1" applyBorder="1" applyAlignment="1">
      <alignment horizontal="center"/>
    </xf>
    <xf numFmtId="0" fontId="21" fillId="0" borderId="50" xfId="1" applyFont="1" applyBorder="1" applyAlignment="1">
      <alignment horizontal="center"/>
    </xf>
    <xf numFmtId="0" fontId="21" fillId="0" borderId="51" xfId="1" applyFont="1" applyBorder="1" applyAlignment="1">
      <alignment horizontal="center"/>
    </xf>
    <xf numFmtId="0" fontId="21" fillId="0" borderId="52" xfId="1" applyFont="1" applyBorder="1" applyAlignment="1">
      <alignment vertical="center"/>
    </xf>
    <xf numFmtId="0" fontId="21" fillId="0" borderId="52" xfId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5" fillId="0" borderId="0" xfId="1" applyFont="1" applyAlignment="1">
      <alignment horizontal="right"/>
    </xf>
    <xf numFmtId="0" fontId="25" fillId="0" borderId="16" xfId="1" applyFont="1" applyBorder="1" applyAlignment="1">
      <alignment horizontal="right"/>
    </xf>
    <xf numFmtId="0" fontId="21" fillId="0" borderId="53" xfId="1" applyFont="1" applyBorder="1" applyAlignment="1">
      <alignment horizontal="center" vertical="center"/>
    </xf>
    <xf numFmtId="0" fontId="21" fillId="0" borderId="52" xfId="1" applyFont="1" applyBorder="1" applyAlignment="1">
      <alignment horizontal="right" vertical="center"/>
    </xf>
    <xf numFmtId="0" fontId="21" fillId="0" borderId="0" xfId="1" applyFont="1" applyAlignment="1">
      <alignment horizontal="right" vertical="center"/>
    </xf>
    <xf numFmtId="0" fontId="21" fillId="0" borderId="16" xfId="1" applyFont="1" applyBorder="1" applyAlignment="1">
      <alignment horizontal="right" vertical="center"/>
    </xf>
    <xf numFmtId="0" fontId="21" fillId="0" borderId="54" xfId="1" applyFont="1" applyBorder="1" applyAlignment="1">
      <alignment horizontal="left" vertical="center"/>
    </xf>
    <xf numFmtId="3" fontId="20" fillId="0" borderId="50" xfId="0" applyNumberFormat="1" applyFont="1" applyBorder="1"/>
    <xf numFmtId="165" fontId="20" fillId="0" borderId="51" xfId="0" applyNumberFormat="1" applyFont="1" applyBorder="1"/>
    <xf numFmtId="0" fontId="21" fillId="0" borderId="41" xfId="1" applyFont="1" applyBorder="1" applyAlignment="1">
      <alignment horizontal="left" vertical="center"/>
    </xf>
    <xf numFmtId="3" fontId="20" fillId="0" borderId="0" xfId="0" quotePrefix="1" applyNumberFormat="1" applyFont="1" applyAlignment="1">
      <alignment horizontal="right"/>
    </xf>
    <xf numFmtId="165" fontId="20" fillId="0" borderId="16" xfId="0" quotePrefix="1" applyNumberFormat="1" applyFont="1" applyBorder="1" applyAlignment="1">
      <alignment horizontal="right"/>
    </xf>
    <xf numFmtId="165" fontId="20" fillId="0" borderId="16" xfId="0" applyNumberFormat="1" applyFont="1" applyBorder="1" applyAlignment="1">
      <alignment horizontal="right"/>
    </xf>
    <xf numFmtId="165" fontId="20" fillId="0" borderId="0" xfId="0" quotePrefix="1" applyNumberFormat="1" applyFont="1" applyAlignment="1">
      <alignment horizontal="right"/>
    </xf>
    <xf numFmtId="165" fontId="26" fillId="0" borderId="46" xfId="0" quotePrefix="1" applyNumberFormat="1" applyFont="1" applyBorder="1" applyAlignment="1">
      <alignment horizontal="right"/>
    </xf>
    <xf numFmtId="0" fontId="20" fillId="0" borderId="55" xfId="0" applyFont="1" applyBorder="1" applyAlignment="1">
      <alignment horizontal="left"/>
    </xf>
    <xf numFmtId="3" fontId="20" fillId="0" borderId="56" xfId="0" applyNumberFormat="1" applyFont="1" applyBorder="1"/>
    <xf numFmtId="165" fontId="20" fillId="0" borderId="57" xfId="0" applyNumberFormat="1" applyFont="1" applyBorder="1" applyAlignment="1">
      <alignment horizontal="right"/>
    </xf>
    <xf numFmtId="164" fontId="20" fillId="0" borderId="0" xfId="1" applyNumberFormat="1" applyFont="1" applyAlignment="1">
      <alignment horizontal="left" vertical="center" wrapText="1"/>
    </xf>
    <xf numFmtId="3" fontId="20" fillId="0" borderId="0" xfId="1" applyNumberFormat="1" applyFont="1" applyAlignment="1">
      <alignment horizontal="right" vertical="center"/>
    </xf>
    <xf numFmtId="166" fontId="20" fillId="0" borderId="0" xfId="1" applyNumberFormat="1" applyFont="1" applyAlignment="1">
      <alignment horizontal="right" vertical="center"/>
    </xf>
    <xf numFmtId="0" fontId="5" fillId="0" borderId="0" xfId="1" applyFont="1" applyBorder="1" applyAlignment="1">
      <alignment horizontal="right" vertical="center"/>
    </xf>
  </cellXfs>
  <cellStyles count="5">
    <cellStyle name="Hiperpovezava" xfId="2" builtinId="8"/>
    <cellStyle name="Navadno" xfId="0" builtinId="0"/>
    <cellStyle name="Navadno 2" xfId="3" xr:uid="{00000000-0005-0000-0000-000002000000}"/>
    <cellStyle name="Navadno_T01_SL01" xfId="1" xr:uid="{00000000-0005-0000-0000-000003000000}"/>
    <cellStyle name="Normal_Sbos03n" xfId="4" xr:uid="{00000000-0005-0000-0000-000005000000}"/>
  </cellStyles>
  <dxfs count="0"/>
  <tableStyles count="0" defaultTableStyle="TableStyleMedium9" defaultPivotStyle="PivotStyleLight16"/>
  <colors>
    <mruColors>
      <color rgb="FF79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.ess.gov.si/SKUPNO/ANALITIK/MI/Dodat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-01"/>
      <sheetName val="M-1A 01"/>
      <sheetName val="BO-NOVI 01"/>
      <sheetName val="BO-ZAP 01"/>
      <sheetName val="BO-ČRTANI  01"/>
      <sheetName val="stanje 01"/>
      <sheetName val="ženske 01"/>
      <sheetName val="BO-dolgotrajno 01"/>
      <sheetName val="prvi 01"/>
      <sheetName val="stari do26 let"/>
      <sheetName val="stečaj 00"/>
      <sheetName val="presežki 00"/>
      <sheetName val="STARI NAD 40 "/>
      <sheetName val="stari nad 50 "/>
      <sheetName val="STOPNJE-SKUPAJ-2000"/>
      <sheetName val="I+II. "/>
      <sheetName val="III+IV"/>
      <sheetName val="V "/>
      <sheetName val="VI"/>
      <sheetName val="VII"/>
      <sheetName val="DNDP-00"/>
      <sheetName val="PRIPRAVA-00"/>
      <sheetName val="INVALIDI-00"/>
      <sheetName val="PD-99"/>
      <sheetName val="M-1A 99"/>
      <sheetName val="BO-NOVI 99"/>
      <sheetName val="BO-ZAP 99"/>
      <sheetName val="BO-ČRTANI99"/>
      <sheetName val="stanje 99"/>
      <sheetName val="žen.99"/>
      <sheetName val="prvi99"/>
      <sheetName val="mladi99"/>
      <sheetName val="stečaj99"/>
      <sheetName val="presežki99"/>
      <sheetName val="BO-dolgotrajno99"/>
      <sheetName val="STARI NAD 40"/>
      <sheetName val="STOPNJE-SKUPAJ 99"/>
      <sheetName val="I+II.99"/>
      <sheetName val="III+IV.99"/>
      <sheetName val="V.99"/>
      <sheetName val="VI.99"/>
      <sheetName val="VII.99"/>
      <sheetName val="DN  DP 99"/>
      <sheetName val="NOVI94"/>
      <sheetName val="potrebe93"/>
      <sheetName val="potrebe94"/>
      <sheetName val="POTREBE95"/>
      <sheetName val="POTREBE96"/>
      <sheetName val="potre95"/>
      <sheetName val="realiza93"/>
      <sheetName val="realiza94"/>
      <sheetName val="REALIZA95"/>
      <sheetName val="REALIZA96"/>
      <sheetName val="VKLJU93"/>
      <sheetName val="VKLJU94"/>
      <sheetName val="vklju95"/>
      <sheetName val="VKLJU96"/>
      <sheetName val="CRTANI93"/>
      <sheetName val="CRTANI94"/>
      <sheetName val="crtani95"/>
      <sheetName val="crtani96"/>
      <sheetName val="NOVI93"/>
      <sheetName val="novi95"/>
      <sheetName val="novi96"/>
      <sheetName val="grafi"/>
      <sheetName val="BREZ93"/>
      <sheetName val="BREZ94"/>
      <sheetName val="brez95"/>
      <sheetName val="brez96"/>
      <sheetName val="dndp94"/>
      <sheetName val="dndp9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theme/theme1.xml><?xml version="1.0" encoding="utf-8"?>
<a:theme xmlns:a="http://schemas.openxmlformats.org/drawingml/2006/main" name="Officeova tema">
  <a:themeElements>
    <a:clrScheme name="zrsz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39E35"/>
      </a:accent1>
      <a:accent2>
        <a:srgbClr val="262626"/>
      </a:accent2>
      <a:accent3>
        <a:srgbClr val="82C8DC"/>
      </a:accent3>
      <a:accent4>
        <a:srgbClr val="5C5C5C"/>
      </a:accent4>
      <a:accent5>
        <a:srgbClr val="DC8200"/>
      </a:accent5>
      <a:accent6>
        <a:srgbClr val="FA0000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"/>
  <sheetViews>
    <sheetView showGridLines="0" tabSelected="1" workbookViewId="0"/>
  </sheetViews>
  <sheetFormatPr defaultColWidth="9.109375" defaultRowHeight="15" x14ac:dyDescent="0.25"/>
  <cols>
    <col min="1" max="1" width="13" style="60" customWidth="1"/>
    <col min="2" max="2" width="60.44140625" style="60" bestFit="1" customWidth="1"/>
    <col min="3" max="16384" width="9.109375" style="60"/>
  </cols>
  <sheetData>
    <row r="1" spans="1:2" ht="5.25" customHeight="1" x14ac:dyDescent="0.25"/>
    <row r="2" spans="1:2" ht="15.6" x14ac:dyDescent="0.3">
      <c r="A2" s="111" t="s">
        <v>138</v>
      </c>
    </row>
    <row r="3" spans="1:2" ht="4.5" customHeight="1" x14ac:dyDescent="0.25">
      <c r="A3" s="228"/>
    </row>
    <row r="4" spans="1:2" x14ac:dyDescent="0.25">
      <c r="A4" s="149" t="s">
        <v>139</v>
      </c>
      <c r="B4" s="9" t="s">
        <v>140</v>
      </c>
    </row>
    <row r="5" spans="1:2" x14ac:dyDescent="0.25">
      <c r="A5" s="149" t="s">
        <v>134</v>
      </c>
      <c r="B5" s="9" t="s">
        <v>141</v>
      </c>
    </row>
    <row r="6" spans="1:2" x14ac:dyDescent="0.25">
      <c r="A6" s="149" t="s">
        <v>142</v>
      </c>
      <c r="B6" s="9" t="s">
        <v>457</v>
      </c>
    </row>
    <row r="7" spans="1:2" x14ac:dyDescent="0.25">
      <c r="A7" s="116" t="s">
        <v>178</v>
      </c>
      <c r="B7" s="9" t="s">
        <v>177</v>
      </c>
    </row>
    <row r="8" spans="1:2" x14ac:dyDescent="0.25">
      <c r="A8" s="116" t="s">
        <v>144</v>
      </c>
      <c r="B8" s="9" t="s">
        <v>143</v>
      </c>
    </row>
    <row r="9" spans="1:2" x14ac:dyDescent="0.25">
      <c r="A9" s="116" t="s">
        <v>146</v>
      </c>
      <c r="B9" s="9" t="s">
        <v>145</v>
      </c>
    </row>
    <row r="10" spans="1:2" x14ac:dyDescent="0.25">
      <c r="A10" s="116" t="s">
        <v>148</v>
      </c>
      <c r="B10" s="9" t="s">
        <v>147</v>
      </c>
    </row>
    <row r="11" spans="1:2" x14ac:dyDescent="0.25">
      <c r="A11" s="116" t="s">
        <v>150</v>
      </c>
      <c r="B11" s="9" t="s">
        <v>149</v>
      </c>
    </row>
    <row r="12" spans="1:2" x14ac:dyDescent="0.25">
      <c r="A12" s="116" t="s">
        <v>152</v>
      </c>
      <c r="B12" s="9" t="s">
        <v>151</v>
      </c>
    </row>
    <row r="13" spans="1:2" x14ac:dyDescent="0.25">
      <c r="A13" s="116" t="s">
        <v>154</v>
      </c>
      <c r="B13" s="9" t="s">
        <v>153</v>
      </c>
    </row>
    <row r="14" spans="1:2" x14ac:dyDescent="0.25">
      <c r="A14" s="116" t="s">
        <v>179</v>
      </c>
      <c r="B14" s="9" t="s">
        <v>155</v>
      </c>
    </row>
    <row r="15" spans="1:2" x14ac:dyDescent="0.25">
      <c r="A15" s="116" t="s">
        <v>180</v>
      </c>
      <c r="B15" s="9" t="s">
        <v>156</v>
      </c>
    </row>
    <row r="16" spans="1:2" x14ac:dyDescent="0.25">
      <c r="A16" s="116" t="s">
        <v>181</v>
      </c>
      <c r="B16" s="9" t="s">
        <v>157</v>
      </c>
    </row>
    <row r="17" spans="1:2" x14ac:dyDescent="0.25">
      <c r="A17" s="149" t="s">
        <v>608</v>
      </c>
      <c r="B17" s="9" t="s">
        <v>208</v>
      </c>
    </row>
    <row r="18" spans="1:2" x14ac:dyDescent="0.25">
      <c r="A18" s="149" t="s">
        <v>209</v>
      </c>
      <c r="B18" s="9" t="s">
        <v>584</v>
      </c>
    </row>
    <row r="19" spans="1:2" x14ac:dyDescent="0.25">
      <c r="A19" s="149" t="s">
        <v>494</v>
      </c>
      <c r="B19" s="113" t="s">
        <v>585</v>
      </c>
    </row>
    <row r="20" spans="1:2" x14ac:dyDescent="0.25">
      <c r="A20" s="149" t="s">
        <v>461</v>
      </c>
      <c r="B20" s="9" t="s">
        <v>586</v>
      </c>
    </row>
    <row r="21" spans="1:2" x14ac:dyDescent="0.25">
      <c r="A21" s="149" t="s">
        <v>210</v>
      </c>
      <c r="B21" s="9" t="s">
        <v>587</v>
      </c>
    </row>
    <row r="22" spans="1:2" x14ac:dyDescent="0.25">
      <c r="A22" s="149" t="s">
        <v>211</v>
      </c>
      <c r="B22" s="113" t="s">
        <v>213</v>
      </c>
    </row>
    <row r="23" spans="1:2" x14ac:dyDescent="0.25">
      <c r="A23" s="149" t="s">
        <v>609</v>
      </c>
      <c r="B23" s="113" t="s">
        <v>610</v>
      </c>
    </row>
    <row r="24" spans="1:2" x14ac:dyDescent="0.25">
      <c r="A24" s="149" t="s">
        <v>212</v>
      </c>
      <c r="B24" s="113" t="s">
        <v>216</v>
      </c>
    </row>
    <row r="25" spans="1:2" x14ac:dyDescent="0.25">
      <c r="A25" s="149" t="s">
        <v>613</v>
      </c>
      <c r="B25" s="113" t="s">
        <v>614</v>
      </c>
    </row>
    <row r="26" spans="1:2" x14ac:dyDescent="0.25">
      <c r="A26" s="149" t="s">
        <v>214</v>
      </c>
      <c r="B26" s="113" t="s">
        <v>217</v>
      </c>
    </row>
    <row r="27" spans="1:2" x14ac:dyDescent="0.25">
      <c r="A27" s="149" t="s">
        <v>616</v>
      </c>
      <c r="B27" s="113" t="s">
        <v>617</v>
      </c>
    </row>
    <row r="28" spans="1:2" x14ac:dyDescent="0.25">
      <c r="A28" s="149" t="s">
        <v>215</v>
      </c>
      <c r="B28" s="113" t="s">
        <v>257</v>
      </c>
    </row>
    <row r="29" spans="1:2" x14ac:dyDescent="0.25">
      <c r="A29" s="149" t="s">
        <v>218</v>
      </c>
      <c r="B29" s="113" t="s">
        <v>219</v>
      </c>
    </row>
    <row r="31" spans="1:2" x14ac:dyDescent="0.25">
      <c r="A31" s="149"/>
      <c r="B31" s="9"/>
    </row>
    <row r="32" spans="1:2" ht="15.6" x14ac:dyDescent="0.3">
      <c r="A32" s="111" t="s">
        <v>220</v>
      </c>
    </row>
    <row r="33" spans="1:2" ht="4.5" customHeight="1" x14ac:dyDescent="0.25"/>
    <row r="34" spans="1:2" x14ac:dyDescent="0.25">
      <c r="A34" s="116" t="s">
        <v>158</v>
      </c>
      <c r="B34" s="9" t="s">
        <v>177</v>
      </c>
    </row>
    <row r="35" spans="1:2" x14ac:dyDescent="0.25">
      <c r="A35" s="116" t="s">
        <v>223</v>
      </c>
      <c r="B35" s="9" t="s">
        <v>143</v>
      </c>
    </row>
    <row r="36" spans="1:2" x14ac:dyDescent="0.25">
      <c r="A36" s="116" t="s">
        <v>224</v>
      </c>
      <c r="B36" s="9" t="s">
        <v>145</v>
      </c>
    </row>
    <row r="37" spans="1:2" x14ac:dyDescent="0.25">
      <c r="A37" s="116" t="s">
        <v>225</v>
      </c>
      <c r="B37" s="9" t="s">
        <v>147</v>
      </c>
    </row>
    <row r="38" spans="1:2" x14ac:dyDescent="0.25">
      <c r="A38" s="116" t="s">
        <v>226</v>
      </c>
      <c r="B38" s="9" t="s">
        <v>149</v>
      </c>
    </row>
    <row r="39" spans="1:2" x14ac:dyDescent="0.25">
      <c r="A39" s="116" t="s">
        <v>227</v>
      </c>
      <c r="B39" s="9" t="s">
        <v>151</v>
      </c>
    </row>
    <row r="40" spans="1:2" x14ac:dyDescent="0.25">
      <c r="A40" s="116" t="s">
        <v>228</v>
      </c>
      <c r="B40" s="9" t="s">
        <v>153</v>
      </c>
    </row>
    <row r="41" spans="1:2" x14ac:dyDescent="0.25">
      <c r="A41" s="116" t="s">
        <v>229</v>
      </c>
      <c r="B41" s="9" t="s">
        <v>155</v>
      </c>
    </row>
    <row r="42" spans="1:2" x14ac:dyDescent="0.25">
      <c r="A42" s="116" t="s">
        <v>230</v>
      </c>
      <c r="B42" s="9" t="s">
        <v>156</v>
      </c>
    </row>
    <row r="43" spans="1:2" x14ac:dyDescent="0.25">
      <c r="A43" s="116" t="s">
        <v>222</v>
      </c>
      <c r="B43" s="9" t="s">
        <v>157</v>
      </c>
    </row>
    <row r="44" spans="1:2" x14ac:dyDescent="0.25">
      <c r="A44" s="116" t="s">
        <v>221</v>
      </c>
      <c r="B44" s="9" t="s">
        <v>231</v>
      </c>
    </row>
  </sheetData>
  <hyperlinks>
    <hyperlink ref="A7" location="'4'!A1" display="Tabela 4:" xr:uid="{00000000-0004-0000-0000-000000000000}"/>
    <hyperlink ref="A8" location="'5'!A1" display="Tabela 5:" xr:uid="{00000000-0004-0000-0000-000001000000}"/>
    <hyperlink ref="A9" location="'6'!A1" display="Tabela 6:" xr:uid="{00000000-0004-0000-0000-000002000000}"/>
    <hyperlink ref="A10" location="'7'!A1" display="Tabela 7:" xr:uid="{00000000-0004-0000-0000-000003000000}"/>
    <hyperlink ref="A11" location="'8'!A1" display="Tabela 8:" xr:uid="{00000000-0004-0000-0000-000004000000}"/>
    <hyperlink ref="A12" location="'9'!A1" display="Tabela 9:" xr:uid="{00000000-0004-0000-0000-000005000000}"/>
    <hyperlink ref="A13" location="'10'!A1" display="Tabela 10:" xr:uid="{00000000-0004-0000-0000-000006000000}"/>
    <hyperlink ref="A14" location="'11'!A1" display="Tabela 11:" xr:uid="{00000000-0004-0000-0000-000007000000}"/>
    <hyperlink ref="A15" location="'12'!A1" display="Tabela 12:" xr:uid="{00000000-0004-0000-0000-000008000000}"/>
    <hyperlink ref="A16" location="'13'!A1" display="Tabela 13:" xr:uid="{00000000-0004-0000-0000-000009000000}"/>
    <hyperlink ref="A34" location="'4sr'!A1" display="Tabela 4sr:" xr:uid="{00000000-0004-0000-0000-000015000000}"/>
    <hyperlink ref="A35" location="'5sr'!A1" display="Tabela 5sr:" xr:uid="{00000000-0004-0000-0000-000016000000}"/>
    <hyperlink ref="A36" location="'6sr'!A1" display="Tabela 6sr:" xr:uid="{00000000-0004-0000-0000-000017000000}"/>
    <hyperlink ref="A37" location="'7sr'!A1" display="Tabela 7sr:" xr:uid="{00000000-0004-0000-0000-000018000000}"/>
    <hyperlink ref="A38" location="'8sr'!A1" display="Tabela 8sr:" xr:uid="{00000000-0004-0000-0000-000019000000}"/>
    <hyperlink ref="A39" location="'9sr'!A1" display="Tabela 9sr:" xr:uid="{00000000-0004-0000-0000-00001A000000}"/>
    <hyperlink ref="A40" location="'10sr'!A1" display="Tabela 10sr:" xr:uid="{00000000-0004-0000-0000-00001B000000}"/>
    <hyperlink ref="A41" location="'11sr'!A1" display="Tabela 11sr:" xr:uid="{00000000-0004-0000-0000-00001C000000}"/>
    <hyperlink ref="A42" location="'12sr'!A1" display="Tabela 12sr:" xr:uid="{00000000-0004-0000-0000-00001D000000}"/>
    <hyperlink ref="A43" location="'13sr'!A1" display="Tabela 13sr:" xr:uid="{00000000-0004-0000-0000-00001E000000}"/>
    <hyperlink ref="A44" location="'24'!A1" display="Tabela 24:" xr:uid="{00000000-0004-0000-0000-00001F000000}"/>
    <hyperlink ref="A20" location="'17'!A1" display="Tabela 17:" xr:uid="{00000000-0004-0000-0000-000020000000}"/>
    <hyperlink ref="A21" location="'18'!A1" display="Tabela 18:" xr:uid="{00000000-0004-0000-0000-000021000000}"/>
    <hyperlink ref="A18" location="'15'!A1" display="Tabela 15:" xr:uid="{00000000-0004-0000-0000-000022000000}"/>
    <hyperlink ref="A22" location="'19'!A1" display="Tabela 19:" xr:uid="{00000000-0004-0000-0000-000024000000}"/>
    <hyperlink ref="A24" location="'20'!A1" display="Tabela 20:" xr:uid="{00000000-0004-0000-0000-000025000000}"/>
    <hyperlink ref="A26" location="'21'!A1" display="Tabela 21:" xr:uid="{00000000-0004-0000-0000-000026000000}"/>
    <hyperlink ref="A28" location="'22'!A1" display="Tabela 22:" xr:uid="{00000000-0004-0000-0000-000027000000}"/>
    <hyperlink ref="A29" location="'23'!A1" display="Tabela 23:" xr:uid="{00000000-0004-0000-0000-000028000000}"/>
    <hyperlink ref="A17" location="'14a'!A1" display="Tabela 14a:" xr:uid="{00000000-0004-0000-0000-000029000000}"/>
    <hyperlink ref="A6" location="'3'!A1" display="Tabela 3:" xr:uid="{00000000-0004-0000-0000-00002B000000}"/>
    <hyperlink ref="A4" location="'1'!A1" display="Tabela 1:" xr:uid="{00000000-0004-0000-0000-00002C000000}"/>
    <hyperlink ref="A5" location="'2'!A1" display="Tabela 2:" xr:uid="{00000000-0004-0000-0000-00002D000000}"/>
    <hyperlink ref="A19" location="'16'!A1" display="Tabela 16:" xr:uid="{00000000-0004-0000-0000-00002F000000}"/>
    <hyperlink ref="A23" location="'19a'!A1" display="Tabela 19a: " xr:uid="{CAA3A69A-4DAF-4B76-8644-E5B219CEEBC3}"/>
    <hyperlink ref="A25" location="'20a'!A1" display="Tabela 20a:" xr:uid="{3B500208-3C70-460D-8F72-5A0026C49413}"/>
    <hyperlink ref="A27" location="'21a'!A1" display="Tabela 21a:" xr:uid="{0908BDA5-70B9-4933-B4AF-92C86FB7CD25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T27"/>
  <sheetViews>
    <sheetView showGridLines="0" tabSelected="1" workbookViewId="0"/>
  </sheetViews>
  <sheetFormatPr defaultColWidth="9.109375" defaultRowHeight="15" customHeight="1" x14ac:dyDescent="0.2"/>
  <cols>
    <col min="1" max="1" width="21.5546875" style="6" customWidth="1"/>
    <col min="2" max="16" width="7.44140625" style="6" customWidth="1"/>
    <col min="17" max="17" width="9.109375" style="6"/>
    <col min="18" max="18" width="25.88671875" style="6" customWidth="1"/>
    <col min="19" max="19" width="9.109375" style="6"/>
    <col min="20" max="20" width="11.5546875" style="6" bestFit="1" customWidth="1"/>
    <col min="21" max="16384" width="9.109375" style="6"/>
  </cols>
  <sheetData>
    <row r="1" spans="1:20" ht="15" customHeight="1" x14ac:dyDescent="0.25">
      <c r="A1" s="9" t="s">
        <v>170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15" customHeight="1" x14ac:dyDescent="0.2">
      <c r="A3" s="168"/>
      <c r="B3" s="267"/>
      <c r="C3" s="268"/>
      <c r="D3" s="269"/>
      <c r="E3" s="267" t="s">
        <v>34</v>
      </c>
      <c r="F3" s="268"/>
      <c r="G3" s="268"/>
      <c r="H3" s="267" t="s">
        <v>32</v>
      </c>
      <c r="I3" s="268"/>
      <c r="J3" s="269"/>
      <c r="K3" s="264" t="s">
        <v>499</v>
      </c>
      <c r="L3" s="261"/>
      <c r="M3" s="265"/>
      <c r="N3" s="261" t="s">
        <v>54</v>
      </c>
      <c r="O3" s="261"/>
      <c r="P3" s="261"/>
    </row>
    <row r="4" spans="1:20" ht="15" customHeight="1" x14ac:dyDescent="0.2">
      <c r="A4" s="109"/>
      <c r="B4" s="262" t="s">
        <v>0</v>
      </c>
      <c r="C4" s="263"/>
      <c r="D4" s="266"/>
      <c r="E4" s="262" t="s">
        <v>35</v>
      </c>
      <c r="F4" s="263"/>
      <c r="G4" s="266"/>
      <c r="H4" s="262" t="s">
        <v>33</v>
      </c>
      <c r="I4" s="263"/>
      <c r="J4" s="266"/>
      <c r="K4" s="262" t="s">
        <v>36</v>
      </c>
      <c r="L4" s="263"/>
      <c r="M4" s="263"/>
      <c r="N4" s="262" t="s">
        <v>55</v>
      </c>
      <c r="O4" s="263"/>
      <c r="P4" s="263"/>
    </row>
    <row r="5" spans="1:20" ht="15" customHeight="1" x14ac:dyDescent="0.2">
      <c r="A5" s="109" t="s">
        <v>51</v>
      </c>
      <c r="B5" s="156"/>
      <c r="C5" s="112"/>
      <c r="D5" s="132" t="s">
        <v>600</v>
      </c>
      <c r="E5" s="156"/>
      <c r="F5" s="112"/>
      <c r="G5" s="132" t="s">
        <v>600</v>
      </c>
      <c r="H5" s="156"/>
      <c r="I5" s="112"/>
      <c r="J5" s="132" t="s">
        <v>600</v>
      </c>
      <c r="K5" s="156"/>
      <c r="L5" s="112"/>
      <c r="M5" s="132" t="s">
        <v>600</v>
      </c>
      <c r="N5" s="156"/>
      <c r="O5" s="112"/>
      <c r="P5" s="132" t="s">
        <v>600</v>
      </c>
    </row>
    <row r="6" spans="1:20" ht="15" customHeight="1" x14ac:dyDescent="0.2">
      <c r="A6" s="167" t="s">
        <v>45</v>
      </c>
      <c r="B6" s="157" t="s">
        <v>601</v>
      </c>
      <c r="C6" s="158" t="s">
        <v>600</v>
      </c>
      <c r="D6" s="158" t="s">
        <v>599</v>
      </c>
      <c r="E6" s="157" t="s">
        <v>601</v>
      </c>
      <c r="F6" s="158" t="s">
        <v>600</v>
      </c>
      <c r="G6" s="158" t="s">
        <v>599</v>
      </c>
      <c r="H6" s="157" t="s">
        <v>601</v>
      </c>
      <c r="I6" s="158" t="s">
        <v>600</v>
      </c>
      <c r="J6" s="158" t="s">
        <v>599</v>
      </c>
      <c r="K6" s="157" t="s">
        <v>601</v>
      </c>
      <c r="L6" s="158" t="s">
        <v>600</v>
      </c>
      <c r="M6" s="158" t="s">
        <v>599</v>
      </c>
      <c r="N6" s="157" t="s">
        <v>601</v>
      </c>
      <c r="O6" s="158" t="s">
        <v>600</v>
      </c>
      <c r="P6" s="158" t="s">
        <v>599</v>
      </c>
    </row>
    <row r="7" spans="1:20" ht="15" customHeight="1" x14ac:dyDescent="0.2">
      <c r="A7" s="20" t="s">
        <v>7</v>
      </c>
      <c r="B7" s="21">
        <v>5298</v>
      </c>
      <c r="C7" s="22">
        <v>34439</v>
      </c>
      <c r="D7" s="94">
        <v>98.738495943117627</v>
      </c>
      <c r="E7" s="21">
        <v>313</v>
      </c>
      <c r="F7" s="22">
        <v>2661</v>
      </c>
      <c r="G7" s="94">
        <v>90.387228260869563</v>
      </c>
      <c r="H7" s="22">
        <v>2547</v>
      </c>
      <c r="I7" s="22">
        <v>14752</v>
      </c>
      <c r="J7" s="103">
        <v>97.495208512325689</v>
      </c>
      <c r="K7" s="22">
        <v>1009</v>
      </c>
      <c r="L7" s="22">
        <v>7092</v>
      </c>
      <c r="M7" s="68">
        <v>95.734341252699778</v>
      </c>
      <c r="N7" s="47">
        <v>1429</v>
      </c>
      <c r="O7" s="22">
        <v>9934</v>
      </c>
      <c r="P7" s="68">
        <v>105.72584078331204</v>
      </c>
    </row>
    <row r="8" spans="1:20" ht="12.75" customHeight="1" x14ac:dyDescent="0.2">
      <c r="A8" s="10"/>
      <c r="B8" s="14"/>
      <c r="C8" s="15"/>
      <c r="D8" s="95"/>
      <c r="E8" s="14"/>
      <c r="F8" s="15"/>
      <c r="G8" s="95"/>
      <c r="H8" s="15"/>
      <c r="I8" s="15"/>
      <c r="J8" s="104"/>
      <c r="K8" s="15"/>
      <c r="L8" s="15"/>
      <c r="M8" s="71"/>
      <c r="N8" s="48"/>
      <c r="O8" s="15"/>
      <c r="P8" s="71"/>
    </row>
    <row r="9" spans="1:20" ht="15" customHeight="1" x14ac:dyDescent="0.2">
      <c r="A9" s="61" t="s">
        <v>20</v>
      </c>
      <c r="B9" s="62">
        <v>2991</v>
      </c>
      <c r="C9" s="16">
        <v>19168</v>
      </c>
      <c r="D9" s="110">
        <v>96.041687543842073</v>
      </c>
      <c r="E9" s="62">
        <v>157</v>
      </c>
      <c r="F9" s="16">
        <v>1259</v>
      </c>
      <c r="G9" s="110">
        <v>82.233834095362511</v>
      </c>
      <c r="H9" s="16">
        <v>1510</v>
      </c>
      <c r="I9" s="16">
        <v>8759</v>
      </c>
      <c r="J9" s="139">
        <v>96.688376200463637</v>
      </c>
      <c r="K9" s="16">
        <v>535</v>
      </c>
      <c r="L9" s="16">
        <v>3753</v>
      </c>
      <c r="M9" s="71">
        <v>90.65217391304347</v>
      </c>
      <c r="N9" s="140">
        <v>789</v>
      </c>
      <c r="O9" s="16">
        <v>5397</v>
      </c>
      <c r="P9" s="71">
        <v>103.23259372609029</v>
      </c>
    </row>
    <row r="10" spans="1:20" ht="15" customHeight="1" x14ac:dyDescent="0.2">
      <c r="A10" s="41" t="s">
        <v>26</v>
      </c>
      <c r="B10" s="11">
        <v>352</v>
      </c>
      <c r="C10" s="12">
        <v>2005</v>
      </c>
      <c r="D10" s="96">
        <v>105.02881089575693</v>
      </c>
      <c r="E10" s="11">
        <v>44</v>
      </c>
      <c r="F10" s="12">
        <v>223</v>
      </c>
      <c r="G10" s="96">
        <v>85.114503816793899</v>
      </c>
      <c r="H10" s="12">
        <v>171</v>
      </c>
      <c r="I10" s="12">
        <v>867</v>
      </c>
      <c r="J10" s="105">
        <v>107.56823821339951</v>
      </c>
      <c r="K10" s="12">
        <v>63</v>
      </c>
      <c r="L10" s="12">
        <v>385</v>
      </c>
      <c r="M10" s="73">
        <v>101.85185185185186</v>
      </c>
      <c r="N10" s="49">
        <v>74</v>
      </c>
      <c r="O10" s="12">
        <v>530</v>
      </c>
      <c r="P10" s="73">
        <v>114.4708423326134</v>
      </c>
      <c r="S10" s="7"/>
      <c r="T10" s="8"/>
    </row>
    <row r="11" spans="1:20" ht="15" customHeight="1" x14ac:dyDescent="0.2">
      <c r="A11" s="41" t="s">
        <v>23</v>
      </c>
      <c r="B11" s="11">
        <v>179</v>
      </c>
      <c r="C11" s="12">
        <v>1186</v>
      </c>
      <c r="D11" s="96">
        <v>100.50847457627118</v>
      </c>
      <c r="E11" s="11">
        <v>8</v>
      </c>
      <c r="F11" s="12">
        <v>56</v>
      </c>
      <c r="G11" s="96">
        <v>86.15384615384616</v>
      </c>
      <c r="H11" s="12">
        <v>89</v>
      </c>
      <c r="I11" s="12">
        <v>555</v>
      </c>
      <c r="J11" s="105">
        <v>102.77777777777777</v>
      </c>
      <c r="K11" s="12">
        <v>44</v>
      </c>
      <c r="L11" s="12">
        <v>324</v>
      </c>
      <c r="M11" s="73">
        <v>102.85714285714285</v>
      </c>
      <c r="N11" s="49">
        <v>38</v>
      </c>
      <c r="O11" s="12">
        <v>251</v>
      </c>
      <c r="P11" s="73">
        <v>96.538461538461533</v>
      </c>
      <c r="S11" s="7"/>
      <c r="T11" s="8"/>
    </row>
    <row r="12" spans="1:20" ht="15" customHeight="1" x14ac:dyDescent="0.2">
      <c r="A12" s="41" t="s">
        <v>22</v>
      </c>
      <c r="B12" s="11">
        <v>976</v>
      </c>
      <c r="C12" s="12">
        <v>6338</v>
      </c>
      <c r="D12" s="96">
        <v>93.000733675715324</v>
      </c>
      <c r="E12" s="11">
        <v>29</v>
      </c>
      <c r="F12" s="12">
        <v>361</v>
      </c>
      <c r="G12" s="96">
        <v>75.365344467640909</v>
      </c>
      <c r="H12" s="12">
        <v>520</v>
      </c>
      <c r="I12" s="12">
        <v>2983</v>
      </c>
      <c r="J12" s="105">
        <v>91.841133004926107</v>
      </c>
      <c r="K12" s="12">
        <v>195</v>
      </c>
      <c r="L12" s="12">
        <v>1328</v>
      </c>
      <c r="M12" s="73">
        <v>91.083676268861453</v>
      </c>
      <c r="N12" s="49">
        <v>232</v>
      </c>
      <c r="O12" s="12">
        <v>1666</v>
      </c>
      <c r="P12" s="73">
        <v>102.20858895705523</v>
      </c>
      <c r="S12" s="7"/>
      <c r="T12" s="8"/>
    </row>
    <row r="13" spans="1:20" ht="15" customHeight="1" x14ac:dyDescent="0.2">
      <c r="A13" s="41" t="s">
        <v>21</v>
      </c>
      <c r="B13" s="11">
        <v>343</v>
      </c>
      <c r="C13" s="12">
        <v>2483</v>
      </c>
      <c r="D13" s="96">
        <v>96.577207312329833</v>
      </c>
      <c r="E13" s="11">
        <v>24</v>
      </c>
      <c r="F13" s="12">
        <v>181</v>
      </c>
      <c r="G13" s="96">
        <v>106.47058823529412</v>
      </c>
      <c r="H13" s="12">
        <v>161</v>
      </c>
      <c r="I13" s="12">
        <v>1034</v>
      </c>
      <c r="J13" s="105">
        <v>98.758357211079272</v>
      </c>
      <c r="K13" s="12">
        <v>54</v>
      </c>
      <c r="L13" s="12">
        <v>478</v>
      </c>
      <c r="M13" s="73">
        <v>81.989708404802741</v>
      </c>
      <c r="N13" s="49">
        <v>104</v>
      </c>
      <c r="O13" s="12">
        <v>790</v>
      </c>
      <c r="P13" s="73">
        <v>102.46433203631646</v>
      </c>
      <c r="S13" s="7"/>
      <c r="T13" s="8"/>
    </row>
    <row r="14" spans="1:20" ht="15" customHeight="1" x14ac:dyDescent="0.2">
      <c r="A14" s="41" t="s">
        <v>453</v>
      </c>
      <c r="B14" s="11">
        <v>163</v>
      </c>
      <c r="C14" s="12">
        <v>1086</v>
      </c>
      <c r="D14" s="96">
        <v>110.14198782961459</v>
      </c>
      <c r="E14" s="11">
        <v>8</v>
      </c>
      <c r="F14" s="12">
        <v>65</v>
      </c>
      <c r="G14" s="96">
        <v>69.148936170212778</v>
      </c>
      <c r="H14" s="12">
        <v>84</v>
      </c>
      <c r="I14" s="12">
        <v>493</v>
      </c>
      <c r="J14" s="105">
        <v>106.47948164146868</v>
      </c>
      <c r="K14" s="12">
        <v>31</v>
      </c>
      <c r="L14" s="12">
        <v>255</v>
      </c>
      <c r="M14" s="73">
        <v>148.25581395348837</v>
      </c>
      <c r="N14" s="49">
        <v>40</v>
      </c>
      <c r="O14" s="12">
        <v>273</v>
      </c>
      <c r="P14" s="73">
        <v>106.22568093385215</v>
      </c>
      <c r="S14" s="7"/>
      <c r="T14" s="8"/>
    </row>
    <row r="15" spans="1:20" ht="15" customHeight="1" x14ac:dyDescent="0.2">
      <c r="A15" s="41" t="s">
        <v>454</v>
      </c>
      <c r="B15" s="11">
        <v>118</v>
      </c>
      <c r="C15" s="12">
        <v>751</v>
      </c>
      <c r="D15" s="96">
        <v>94.703656998738964</v>
      </c>
      <c r="E15" s="11">
        <v>4</v>
      </c>
      <c r="F15" s="12">
        <v>62</v>
      </c>
      <c r="G15" s="96">
        <v>101.63934426229508</v>
      </c>
      <c r="H15" s="12">
        <v>71</v>
      </c>
      <c r="I15" s="12">
        <v>354</v>
      </c>
      <c r="J15" s="105">
        <v>97.252747252747255</v>
      </c>
      <c r="K15" s="12">
        <v>18</v>
      </c>
      <c r="L15" s="12">
        <v>127</v>
      </c>
      <c r="M15" s="73">
        <v>65.463917525773198</v>
      </c>
      <c r="N15" s="49">
        <v>25</v>
      </c>
      <c r="O15" s="12">
        <v>208</v>
      </c>
      <c r="P15" s="73">
        <v>119.54022988505749</v>
      </c>
      <c r="S15" s="7"/>
      <c r="T15" s="8"/>
    </row>
    <row r="16" spans="1:20" ht="15" customHeight="1" x14ac:dyDescent="0.2">
      <c r="A16" s="41" t="s">
        <v>24</v>
      </c>
      <c r="B16" s="11">
        <v>715</v>
      </c>
      <c r="C16" s="12">
        <v>4497</v>
      </c>
      <c r="D16" s="96">
        <v>92.798184069335534</v>
      </c>
      <c r="E16" s="11">
        <v>31</v>
      </c>
      <c r="F16" s="12">
        <v>255</v>
      </c>
      <c r="G16" s="96">
        <v>75</v>
      </c>
      <c r="H16" s="12">
        <v>337</v>
      </c>
      <c r="I16" s="12">
        <v>2095</v>
      </c>
      <c r="J16" s="105">
        <v>94.667871667419789</v>
      </c>
      <c r="K16" s="12">
        <v>117</v>
      </c>
      <c r="L16" s="12">
        <v>754</v>
      </c>
      <c r="M16" s="73">
        <v>84.05797101449275</v>
      </c>
      <c r="N16" s="49">
        <v>230</v>
      </c>
      <c r="O16" s="12">
        <v>1393</v>
      </c>
      <c r="P16" s="73">
        <v>99.785100286532952</v>
      </c>
      <c r="S16" s="7"/>
      <c r="T16" s="8"/>
    </row>
    <row r="17" spans="1:20" ht="15" customHeight="1" x14ac:dyDescent="0.2">
      <c r="A17" s="41" t="s">
        <v>25</v>
      </c>
      <c r="B17" s="11">
        <v>145</v>
      </c>
      <c r="C17" s="12">
        <v>822</v>
      </c>
      <c r="D17" s="96">
        <v>95.8041958041958</v>
      </c>
      <c r="E17" s="11">
        <v>9</v>
      </c>
      <c r="F17" s="12">
        <v>56</v>
      </c>
      <c r="G17" s="96">
        <v>93.333333333333329</v>
      </c>
      <c r="H17" s="12">
        <v>77</v>
      </c>
      <c r="I17" s="12">
        <v>378</v>
      </c>
      <c r="J17" s="105">
        <v>100</v>
      </c>
      <c r="K17" s="12">
        <v>13</v>
      </c>
      <c r="L17" s="12">
        <v>102</v>
      </c>
      <c r="M17" s="73">
        <v>71.328671328671334</v>
      </c>
      <c r="N17" s="49">
        <v>46</v>
      </c>
      <c r="O17" s="12">
        <v>286</v>
      </c>
      <c r="P17" s="73">
        <v>103.24909747292419</v>
      </c>
      <c r="S17" s="7"/>
      <c r="T17" s="8"/>
    </row>
    <row r="18" spans="1:20" ht="15" customHeight="1" x14ac:dyDescent="0.2">
      <c r="A18" s="41"/>
      <c r="B18" s="11"/>
      <c r="C18" s="12"/>
      <c r="D18" s="96"/>
      <c r="E18" s="11"/>
      <c r="F18" s="12"/>
      <c r="G18" s="96"/>
      <c r="H18" s="12"/>
      <c r="I18" s="12"/>
      <c r="J18" s="105"/>
      <c r="K18" s="12"/>
      <c r="L18" s="12"/>
      <c r="M18" s="73"/>
      <c r="N18" s="49"/>
      <c r="O18" s="12"/>
      <c r="P18" s="73"/>
      <c r="S18" s="7"/>
      <c r="T18" s="8"/>
    </row>
    <row r="19" spans="1:20" ht="15" customHeight="1" x14ac:dyDescent="0.2">
      <c r="A19" s="61" t="s">
        <v>27</v>
      </c>
      <c r="B19" s="62">
        <v>2069</v>
      </c>
      <c r="C19" s="16">
        <v>13336</v>
      </c>
      <c r="D19" s="110">
        <v>102.83775447254781</v>
      </c>
      <c r="E19" s="62">
        <v>75</v>
      </c>
      <c r="F19" s="16">
        <v>821</v>
      </c>
      <c r="G19" s="110">
        <v>97.505938242280294</v>
      </c>
      <c r="H19" s="16">
        <v>962</v>
      </c>
      <c r="I19" s="16">
        <v>5321</v>
      </c>
      <c r="J19" s="139">
        <v>97.8125</v>
      </c>
      <c r="K19" s="16">
        <v>441</v>
      </c>
      <c r="L19" s="16">
        <v>2954</v>
      </c>
      <c r="M19" s="71">
        <v>107.02898550724638</v>
      </c>
      <c r="N19" s="140">
        <v>591</v>
      </c>
      <c r="O19" s="16">
        <v>4240</v>
      </c>
      <c r="P19" s="71">
        <v>107.99796230259805</v>
      </c>
      <c r="S19" s="7"/>
      <c r="T19" s="8"/>
    </row>
    <row r="20" spans="1:20" ht="15" customHeight="1" x14ac:dyDescent="0.2">
      <c r="A20" s="41" t="s">
        <v>29</v>
      </c>
      <c r="B20" s="11">
        <v>402</v>
      </c>
      <c r="C20" s="12">
        <v>2685</v>
      </c>
      <c r="D20" s="96">
        <v>100.48652694610777</v>
      </c>
      <c r="E20" s="11">
        <v>14</v>
      </c>
      <c r="F20" s="12">
        <v>153</v>
      </c>
      <c r="G20" s="96">
        <v>113.33333333333333</v>
      </c>
      <c r="H20" s="12">
        <v>193</v>
      </c>
      <c r="I20" s="12">
        <v>1120</v>
      </c>
      <c r="J20" s="105">
        <v>99.02740937223696</v>
      </c>
      <c r="K20" s="12">
        <v>92</v>
      </c>
      <c r="L20" s="12">
        <v>610</v>
      </c>
      <c r="M20" s="73">
        <v>92.564491654021239</v>
      </c>
      <c r="N20" s="49">
        <v>103</v>
      </c>
      <c r="O20" s="12">
        <v>802</v>
      </c>
      <c r="P20" s="73">
        <v>107.36278447121821</v>
      </c>
      <c r="S20" s="7"/>
      <c r="T20" s="8"/>
    </row>
    <row r="21" spans="1:20" ht="15" customHeight="1" x14ac:dyDescent="0.2">
      <c r="A21" s="41" t="s">
        <v>30</v>
      </c>
      <c r="B21" s="11">
        <v>253</v>
      </c>
      <c r="C21" s="12">
        <v>1404</v>
      </c>
      <c r="D21" s="96">
        <v>106.12244897959184</v>
      </c>
      <c r="E21" s="11">
        <v>7</v>
      </c>
      <c r="F21" s="12">
        <v>76</v>
      </c>
      <c r="G21" s="96">
        <v>96.202531645569621</v>
      </c>
      <c r="H21" s="12">
        <v>120</v>
      </c>
      <c r="I21" s="12">
        <v>613</v>
      </c>
      <c r="J21" s="105">
        <v>95.334370139968897</v>
      </c>
      <c r="K21" s="12">
        <v>63</v>
      </c>
      <c r="L21" s="12">
        <v>344</v>
      </c>
      <c r="M21" s="73">
        <v>135.43307086614175</v>
      </c>
      <c r="N21" s="49">
        <v>63</v>
      </c>
      <c r="O21" s="12">
        <v>371</v>
      </c>
      <c r="P21" s="73">
        <v>106.91642651296831</v>
      </c>
      <c r="S21" s="7"/>
      <c r="T21" s="8"/>
    </row>
    <row r="22" spans="1:20" ht="15" customHeight="1" x14ac:dyDescent="0.2">
      <c r="A22" s="41" t="s">
        <v>31</v>
      </c>
      <c r="B22" s="11">
        <v>305</v>
      </c>
      <c r="C22" s="12">
        <v>1955</v>
      </c>
      <c r="D22" s="96">
        <v>104.65738758029978</v>
      </c>
      <c r="E22" s="11">
        <v>9</v>
      </c>
      <c r="F22" s="12">
        <v>115</v>
      </c>
      <c r="G22" s="96">
        <v>109.52380952380953</v>
      </c>
      <c r="H22" s="12">
        <v>168</v>
      </c>
      <c r="I22" s="12">
        <v>882</v>
      </c>
      <c r="J22" s="105">
        <v>96.498905908096276</v>
      </c>
      <c r="K22" s="12">
        <v>44</v>
      </c>
      <c r="L22" s="12">
        <v>368</v>
      </c>
      <c r="M22" s="73">
        <v>113.58024691358024</v>
      </c>
      <c r="N22" s="49">
        <v>84</v>
      </c>
      <c r="O22" s="12">
        <v>590</v>
      </c>
      <c r="P22" s="73">
        <v>112.38095238095238</v>
      </c>
      <c r="S22" s="7"/>
      <c r="T22" s="8"/>
    </row>
    <row r="23" spans="1:20" ht="15" customHeight="1" x14ac:dyDescent="0.2">
      <c r="A23" s="41" t="s">
        <v>28</v>
      </c>
      <c r="B23" s="11">
        <v>947</v>
      </c>
      <c r="C23" s="12">
        <v>7292</v>
      </c>
      <c r="D23" s="96">
        <v>102.63194933145672</v>
      </c>
      <c r="E23" s="11">
        <v>45</v>
      </c>
      <c r="F23" s="12">
        <v>477</v>
      </c>
      <c r="G23" s="96">
        <v>91.20458891013385</v>
      </c>
      <c r="H23" s="12">
        <v>481</v>
      </c>
      <c r="I23" s="12">
        <v>2706</v>
      </c>
      <c r="J23" s="105">
        <v>98.32848837209302</v>
      </c>
      <c r="K23" s="12">
        <v>242</v>
      </c>
      <c r="L23" s="12">
        <v>1632</v>
      </c>
      <c r="M23" s="73">
        <v>107.1569271175312</v>
      </c>
      <c r="N23" s="49">
        <v>341</v>
      </c>
      <c r="O23" s="12">
        <v>2477</v>
      </c>
      <c r="P23" s="73">
        <v>107.36887732986563</v>
      </c>
      <c r="S23" s="7"/>
      <c r="T23" s="8"/>
    </row>
    <row r="24" spans="1:20" ht="15" customHeight="1" x14ac:dyDescent="0.2">
      <c r="A24" s="41"/>
      <c r="B24" s="11"/>
      <c r="C24" s="12"/>
      <c r="D24" s="96"/>
      <c r="E24" s="11"/>
      <c r="F24" s="12"/>
      <c r="G24" s="96"/>
      <c r="H24" s="12"/>
      <c r="I24" s="12"/>
      <c r="J24" s="105"/>
      <c r="K24" s="12"/>
      <c r="L24" s="12"/>
      <c r="M24" s="73"/>
      <c r="N24" s="49"/>
      <c r="O24" s="12"/>
      <c r="P24" s="73"/>
      <c r="S24" s="7"/>
      <c r="T24" s="8"/>
    </row>
    <row r="25" spans="1:20" ht="15" customHeight="1" x14ac:dyDescent="0.2">
      <c r="A25" s="24" t="s">
        <v>50</v>
      </c>
      <c r="B25" s="25">
        <v>220</v>
      </c>
      <c r="C25" s="26">
        <v>1935</v>
      </c>
      <c r="D25" s="97">
        <v>99.078341013824883</v>
      </c>
      <c r="E25" s="25">
        <v>81</v>
      </c>
      <c r="F25" s="26">
        <v>581</v>
      </c>
      <c r="G25" s="97">
        <v>101.75131348511384</v>
      </c>
      <c r="H25" s="26">
        <v>75</v>
      </c>
      <c r="I25" s="26">
        <v>672</v>
      </c>
      <c r="J25" s="106">
        <v>106.32911392405062</v>
      </c>
      <c r="K25" s="26">
        <v>33</v>
      </c>
      <c r="L25" s="26">
        <v>385</v>
      </c>
      <c r="M25" s="75">
        <v>75.787401574803141</v>
      </c>
      <c r="N25" s="50">
        <v>49</v>
      </c>
      <c r="O25" s="26">
        <v>297</v>
      </c>
      <c r="P25" s="75">
        <v>122.72727272727273</v>
      </c>
      <c r="S25" s="7"/>
      <c r="T25" s="8"/>
    </row>
    <row r="27" spans="1:20" ht="15" customHeight="1" x14ac:dyDescent="0.25">
      <c r="A27" s="59" t="s">
        <v>132</v>
      </c>
    </row>
  </sheetData>
  <mergeCells count="10">
    <mergeCell ref="B4:D4"/>
    <mergeCell ref="E4:G4"/>
    <mergeCell ref="H4:J4"/>
    <mergeCell ref="K4:M4"/>
    <mergeCell ref="B3:D3"/>
    <mergeCell ref="N3:P3"/>
    <mergeCell ref="N4:P4"/>
    <mergeCell ref="E3:G3"/>
    <mergeCell ref="H3:J3"/>
    <mergeCell ref="K3:M3"/>
  </mergeCells>
  <hyperlinks>
    <hyperlink ref="A27" location="Kazalo!A1" display="nazaj na kazalo" xr:uid="{CEE59549-CA84-4E8A-9C4E-82384A78EADE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1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4" width="7.88671875" style="6" customWidth="1"/>
    <col min="5" max="7" width="9.33203125" style="6" customWidth="1"/>
    <col min="8" max="10" width="7.6640625" style="6" customWidth="1"/>
    <col min="11" max="11" width="8.33203125" style="6" customWidth="1"/>
    <col min="12" max="16384" width="9.109375" style="6"/>
  </cols>
  <sheetData>
    <row r="1" spans="1:11" ht="15" customHeight="1" x14ac:dyDescent="0.25">
      <c r="A1" s="9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2">
      <c r="A3" s="29"/>
      <c r="B3" s="18"/>
      <c r="C3" s="33"/>
      <c r="D3" s="34"/>
      <c r="E3" s="28"/>
      <c r="F3" s="28"/>
      <c r="G3" s="28"/>
      <c r="H3" s="247" t="s">
        <v>48</v>
      </c>
      <c r="I3" s="248"/>
      <c r="J3" s="248"/>
      <c r="K3" s="2"/>
    </row>
    <row r="4" spans="1:11" ht="15" customHeight="1" x14ac:dyDescent="0.2">
      <c r="A4" s="151" t="s">
        <v>52</v>
      </c>
      <c r="B4" s="249"/>
      <c r="C4" s="148"/>
      <c r="D4" s="133"/>
      <c r="E4" s="2"/>
      <c r="F4" s="2"/>
      <c r="G4" s="2"/>
      <c r="H4" s="138" t="s">
        <v>601</v>
      </c>
      <c r="I4" s="134" t="s">
        <v>601</v>
      </c>
      <c r="J4" s="134" t="s">
        <v>600</v>
      </c>
      <c r="K4" s="2"/>
    </row>
    <row r="5" spans="1:11" ht="15" customHeight="1" x14ac:dyDescent="0.2">
      <c r="A5" s="152" t="s">
        <v>46</v>
      </c>
      <c r="B5" s="157" t="s">
        <v>580</v>
      </c>
      <c r="C5" s="158" t="s">
        <v>588</v>
      </c>
      <c r="D5" s="235" t="s">
        <v>601</v>
      </c>
      <c r="E5" s="158" t="s">
        <v>521</v>
      </c>
      <c r="F5" s="158" t="s">
        <v>554</v>
      </c>
      <c r="G5" s="158" t="s">
        <v>600</v>
      </c>
      <c r="H5" s="165" t="s">
        <v>602</v>
      </c>
      <c r="I5" s="166" t="s">
        <v>588</v>
      </c>
      <c r="J5" s="166" t="s">
        <v>599</v>
      </c>
      <c r="K5" s="2"/>
    </row>
    <row r="6" spans="1:11" ht="15" customHeight="1" x14ac:dyDescent="0.2">
      <c r="A6" s="20" t="s">
        <v>7</v>
      </c>
      <c r="B6" s="21">
        <v>5085</v>
      </c>
      <c r="C6" s="22">
        <v>4854</v>
      </c>
      <c r="D6" s="36">
        <v>4286</v>
      </c>
      <c r="E6" s="22">
        <v>63488</v>
      </c>
      <c r="F6" s="22">
        <v>62123</v>
      </c>
      <c r="G6" s="22">
        <v>38359</v>
      </c>
      <c r="H6" s="66">
        <v>102.95460004804227</v>
      </c>
      <c r="I6" s="68">
        <v>88.298310671611048</v>
      </c>
      <c r="J6" s="68">
        <v>100.6322472322787</v>
      </c>
      <c r="K6" s="2"/>
    </row>
    <row r="7" spans="1:11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71"/>
      <c r="K7" s="2"/>
    </row>
    <row r="8" spans="1:11" ht="15" customHeight="1" x14ac:dyDescent="0.2">
      <c r="A8" s="17" t="s">
        <v>8</v>
      </c>
      <c r="B8" s="11">
        <v>519</v>
      </c>
      <c r="C8" s="12">
        <v>501</v>
      </c>
      <c r="D8" s="38">
        <v>428</v>
      </c>
      <c r="E8" s="12">
        <v>6998</v>
      </c>
      <c r="F8" s="12">
        <v>6854</v>
      </c>
      <c r="G8" s="12">
        <v>4047</v>
      </c>
      <c r="H8" s="72">
        <v>89.539748953974893</v>
      </c>
      <c r="I8" s="73">
        <v>85.429141716566875</v>
      </c>
      <c r="J8" s="73">
        <v>98.707317073170728</v>
      </c>
      <c r="K8" s="3"/>
    </row>
    <row r="9" spans="1:11" ht="15" customHeight="1" x14ac:dyDescent="0.2">
      <c r="A9" s="17" t="s">
        <v>9</v>
      </c>
      <c r="B9" s="11">
        <v>409</v>
      </c>
      <c r="C9" s="12">
        <v>426</v>
      </c>
      <c r="D9" s="38">
        <v>307</v>
      </c>
      <c r="E9" s="12">
        <v>4606</v>
      </c>
      <c r="F9" s="12">
        <v>4879</v>
      </c>
      <c r="G9" s="12">
        <v>3125</v>
      </c>
      <c r="H9" s="72">
        <v>93.883792048929664</v>
      </c>
      <c r="I9" s="73">
        <v>72.065727699530512</v>
      </c>
      <c r="J9" s="73">
        <v>101.59297789336802</v>
      </c>
      <c r="K9" s="3"/>
    </row>
    <row r="10" spans="1:11" ht="15" customHeight="1" x14ac:dyDescent="0.2">
      <c r="A10" s="17" t="s">
        <v>10</v>
      </c>
      <c r="B10" s="11">
        <v>428</v>
      </c>
      <c r="C10" s="12">
        <v>383</v>
      </c>
      <c r="D10" s="38">
        <v>314</v>
      </c>
      <c r="E10" s="12">
        <v>5136</v>
      </c>
      <c r="F10" s="12">
        <v>5154</v>
      </c>
      <c r="G10" s="12">
        <v>3104</v>
      </c>
      <c r="H10" s="72">
        <v>95.440729483282666</v>
      </c>
      <c r="I10" s="73">
        <v>81.984334203655351</v>
      </c>
      <c r="J10" s="73">
        <v>97.640767536961306</v>
      </c>
      <c r="K10" s="3"/>
    </row>
    <row r="11" spans="1:11" ht="15" customHeight="1" x14ac:dyDescent="0.2">
      <c r="A11" s="17" t="s">
        <v>11</v>
      </c>
      <c r="B11" s="11">
        <v>1337</v>
      </c>
      <c r="C11" s="12">
        <v>1280</v>
      </c>
      <c r="D11" s="38">
        <v>1167</v>
      </c>
      <c r="E11" s="12">
        <v>15761</v>
      </c>
      <c r="F11" s="12">
        <v>15123</v>
      </c>
      <c r="G11" s="12">
        <v>9485</v>
      </c>
      <c r="H11" s="72">
        <v>115.88877855014897</v>
      </c>
      <c r="I11" s="73">
        <v>91.171875</v>
      </c>
      <c r="J11" s="73">
        <v>106.9817279494699</v>
      </c>
      <c r="K11" s="4"/>
    </row>
    <row r="12" spans="1:11" ht="15" customHeight="1" x14ac:dyDescent="0.2">
      <c r="A12" s="17" t="s">
        <v>12</v>
      </c>
      <c r="B12" s="11">
        <v>736</v>
      </c>
      <c r="C12" s="12">
        <v>703</v>
      </c>
      <c r="D12" s="38">
        <v>679</v>
      </c>
      <c r="E12" s="12">
        <v>9606</v>
      </c>
      <c r="F12" s="12">
        <v>9496</v>
      </c>
      <c r="G12" s="12">
        <v>5879</v>
      </c>
      <c r="H12" s="72">
        <v>105.27131782945736</v>
      </c>
      <c r="I12" s="73">
        <v>96.586059743954479</v>
      </c>
      <c r="J12" s="73">
        <v>98.475711892797321</v>
      </c>
      <c r="K12" s="4"/>
    </row>
    <row r="13" spans="1:11" ht="15" customHeight="1" x14ac:dyDescent="0.2">
      <c r="A13" s="17" t="s">
        <v>13</v>
      </c>
      <c r="B13" s="11">
        <v>387</v>
      </c>
      <c r="C13" s="12">
        <v>338</v>
      </c>
      <c r="D13" s="38">
        <v>302</v>
      </c>
      <c r="E13" s="12">
        <v>4989</v>
      </c>
      <c r="F13" s="12">
        <v>4892</v>
      </c>
      <c r="G13" s="12">
        <v>2991</v>
      </c>
      <c r="H13" s="72">
        <v>94.375</v>
      </c>
      <c r="I13" s="73">
        <v>89.349112426035504</v>
      </c>
      <c r="J13" s="73">
        <v>93.967954759660699</v>
      </c>
      <c r="K13" s="5"/>
    </row>
    <row r="14" spans="1:11" ht="15" customHeight="1" x14ac:dyDescent="0.2">
      <c r="A14" s="17" t="s">
        <v>14</v>
      </c>
      <c r="B14" s="11">
        <v>229</v>
      </c>
      <c r="C14" s="12">
        <v>184</v>
      </c>
      <c r="D14" s="38">
        <v>160</v>
      </c>
      <c r="E14" s="12">
        <v>2446</v>
      </c>
      <c r="F14" s="12">
        <v>2437</v>
      </c>
      <c r="G14" s="12">
        <v>1526</v>
      </c>
      <c r="H14" s="72">
        <v>99.378881987577643</v>
      </c>
      <c r="I14" s="73">
        <v>86.956521739130437</v>
      </c>
      <c r="J14" s="73">
        <v>102.48488918737408</v>
      </c>
      <c r="K14" s="5"/>
    </row>
    <row r="15" spans="1:11" ht="15" customHeight="1" x14ac:dyDescent="0.2">
      <c r="A15" s="17" t="s">
        <v>15</v>
      </c>
      <c r="B15" s="11">
        <v>213</v>
      </c>
      <c r="C15" s="12">
        <v>205</v>
      </c>
      <c r="D15" s="38">
        <v>184</v>
      </c>
      <c r="E15" s="12">
        <v>2704</v>
      </c>
      <c r="F15" s="12">
        <v>2653</v>
      </c>
      <c r="G15" s="12">
        <v>1591</v>
      </c>
      <c r="H15" s="72">
        <v>103.954802259887</v>
      </c>
      <c r="I15" s="73">
        <v>89.756097560975618</v>
      </c>
      <c r="J15" s="73">
        <v>97.787338660110635</v>
      </c>
      <c r="K15" s="5"/>
    </row>
    <row r="16" spans="1:11" ht="15" customHeight="1" x14ac:dyDescent="0.2">
      <c r="A16" s="17" t="s">
        <v>16</v>
      </c>
      <c r="B16" s="11">
        <v>196</v>
      </c>
      <c r="C16" s="12">
        <v>215</v>
      </c>
      <c r="D16" s="38">
        <v>207</v>
      </c>
      <c r="E16" s="12">
        <v>2983</v>
      </c>
      <c r="F16" s="12">
        <v>3062</v>
      </c>
      <c r="G16" s="12">
        <v>1786</v>
      </c>
      <c r="H16" s="72">
        <v>82.142857142857139</v>
      </c>
      <c r="I16" s="73">
        <v>96.279069767441854</v>
      </c>
      <c r="J16" s="73">
        <v>93.11783107403545</v>
      </c>
      <c r="K16" s="5"/>
    </row>
    <row r="17" spans="1:11" ht="15" customHeight="1" x14ac:dyDescent="0.2">
      <c r="A17" s="17" t="s">
        <v>17</v>
      </c>
      <c r="B17" s="11">
        <v>148</v>
      </c>
      <c r="C17" s="12">
        <v>150</v>
      </c>
      <c r="D17" s="38">
        <v>123</v>
      </c>
      <c r="E17" s="12">
        <v>1999</v>
      </c>
      <c r="F17" s="12">
        <v>2078</v>
      </c>
      <c r="G17" s="12">
        <v>1173</v>
      </c>
      <c r="H17" s="72">
        <v>110.81081081081081</v>
      </c>
      <c r="I17" s="73">
        <v>82</v>
      </c>
      <c r="J17" s="73">
        <v>91.855912294440088</v>
      </c>
      <c r="K17" s="5"/>
    </row>
    <row r="18" spans="1:11" ht="15" customHeight="1" x14ac:dyDescent="0.2">
      <c r="A18" s="17" t="s">
        <v>18</v>
      </c>
      <c r="B18" s="11">
        <v>121</v>
      </c>
      <c r="C18" s="12">
        <v>130</v>
      </c>
      <c r="D18" s="38">
        <v>140</v>
      </c>
      <c r="E18" s="12">
        <v>1843</v>
      </c>
      <c r="F18" s="12">
        <v>1639</v>
      </c>
      <c r="G18" s="12">
        <v>1040</v>
      </c>
      <c r="H18" s="72">
        <v>112.00000000000001</v>
      </c>
      <c r="I18" s="73">
        <v>107.69230769230769</v>
      </c>
      <c r="J18" s="73">
        <v>106.99588477366255</v>
      </c>
      <c r="K18" s="5"/>
    </row>
    <row r="19" spans="1:11" ht="15" customHeight="1" x14ac:dyDescent="0.2">
      <c r="A19" s="24" t="s">
        <v>19</v>
      </c>
      <c r="B19" s="25">
        <v>362</v>
      </c>
      <c r="C19" s="26">
        <v>339</v>
      </c>
      <c r="D19" s="39">
        <v>275</v>
      </c>
      <c r="E19" s="26">
        <v>4417</v>
      </c>
      <c r="F19" s="26">
        <v>3856</v>
      </c>
      <c r="G19" s="26">
        <v>2612</v>
      </c>
      <c r="H19" s="74">
        <v>119.04761904761905</v>
      </c>
      <c r="I19" s="75">
        <v>81.120943952802364</v>
      </c>
      <c r="J19" s="75">
        <v>106.1357171881349</v>
      </c>
      <c r="K19" s="5"/>
    </row>
    <row r="21" spans="1:11" ht="15" customHeight="1" x14ac:dyDescent="0.25">
      <c r="A21" s="59" t="s">
        <v>132</v>
      </c>
    </row>
  </sheetData>
  <hyperlinks>
    <hyperlink ref="A21" location="Kazalo!A1" display="nazaj na kazalo" xr:uid="{00000000-0004-0000-0F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Q26"/>
  <sheetViews>
    <sheetView showGridLines="0" tabSelected="1" workbookViewId="0"/>
  </sheetViews>
  <sheetFormatPr defaultColWidth="9.109375" defaultRowHeight="15" customHeight="1" x14ac:dyDescent="0.2"/>
  <cols>
    <col min="1" max="1" width="21.5546875" style="6" customWidth="1"/>
    <col min="2" max="4" width="7.88671875" style="6" customWidth="1"/>
    <col min="5" max="7" width="9.33203125" style="6" customWidth="1"/>
    <col min="8" max="10" width="7.6640625" style="6" customWidth="1"/>
    <col min="11" max="13" width="8.33203125" style="6" customWidth="1"/>
    <col min="14" max="14" width="9.109375" style="6"/>
    <col min="15" max="15" width="25.88671875" style="6" customWidth="1"/>
    <col min="16" max="16" width="9.109375" style="6"/>
    <col min="17" max="17" width="11.5546875" style="6" bestFit="1" customWidth="1"/>
    <col min="18" max="16384" width="9.109375" style="6"/>
  </cols>
  <sheetData>
    <row r="1" spans="1:17" ht="15" customHeight="1" x14ac:dyDescent="0.25">
      <c r="A1" s="9" t="s">
        <v>520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5" customHeight="1" x14ac:dyDescent="0.2">
      <c r="A3" s="45"/>
      <c r="B3" s="18"/>
      <c r="C3" s="33"/>
      <c r="D3" s="34"/>
      <c r="E3" s="28"/>
      <c r="F3" s="28"/>
      <c r="G3" s="28"/>
      <c r="H3" s="257" t="s">
        <v>48</v>
      </c>
      <c r="I3" s="258"/>
      <c r="J3" s="258"/>
      <c r="K3" s="2"/>
      <c r="L3" s="2"/>
      <c r="M3" s="2"/>
    </row>
    <row r="4" spans="1:17" ht="15" customHeight="1" x14ac:dyDescent="0.2">
      <c r="A4" s="109" t="s">
        <v>74</v>
      </c>
      <c r="B4" s="259"/>
      <c r="C4" s="260"/>
      <c r="D4" s="133"/>
      <c r="E4" s="2"/>
      <c r="F4" s="2"/>
      <c r="G4" s="2"/>
      <c r="H4" s="138" t="s">
        <v>601</v>
      </c>
      <c r="I4" s="134" t="s">
        <v>601</v>
      </c>
      <c r="J4" s="134" t="s">
        <v>600</v>
      </c>
      <c r="K4" s="2"/>
      <c r="L4" s="2"/>
      <c r="M4" s="2"/>
    </row>
    <row r="5" spans="1:17" ht="15" customHeight="1" x14ac:dyDescent="0.2">
      <c r="A5" s="167" t="s">
        <v>45</v>
      </c>
      <c r="B5" s="157" t="s">
        <v>580</v>
      </c>
      <c r="C5" s="158" t="s">
        <v>588</v>
      </c>
      <c r="D5" s="235" t="s">
        <v>601</v>
      </c>
      <c r="E5" s="158" t="s">
        <v>521</v>
      </c>
      <c r="F5" s="158" t="s">
        <v>554</v>
      </c>
      <c r="G5" s="158" t="s">
        <v>600</v>
      </c>
      <c r="H5" s="165" t="s">
        <v>602</v>
      </c>
      <c r="I5" s="166" t="s">
        <v>588</v>
      </c>
      <c r="J5" s="166" t="s">
        <v>599</v>
      </c>
      <c r="K5" s="2"/>
      <c r="L5" s="2"/>
      <c r="M5" s="2"/>
    </row>
    <row r="6" spans="1:17" ht="15" customHeight="1" x14ac:dyDescent="0.2">
      <c r="A6" s="20" t="s">
        <v>7</v>
      </c>
      <c r="B6" s="21">
        <v>5085</v>
      </c>
      <c r="C6" s="22">
        <v>4854</v>
      </c>
      <c r="D6" s="36">
        <v>4286</v>
      </c>
      <c r="E6" s="22">
        <v>63488</v>
      </c>
      <c r="F6" s="22">
        <v>62123</v>
      </c>
      <c r="G6" s="22">
        <v>38359</v>
      </c>
      <c r="H6" s="66">
        <v>102.95460004804227</v>
      </c>
      <c r="I6" s="68">
        <v>88.298310671611048</v>
      </c>
      <c r="J6" s="68">
        <v>100.6322472322787</v>
      </c>
      <c r="K6" s="2"/>
      <c r="L6" s="2"/>
      <c r="M6" s="2"/>
    </row>
    <row r="7" spans="1:17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71"/>
      <c r="K7" s="2"/>
      <c r="L7" s="2"/>
      <c r="M7" s="2"/>
    </row>
    <row r="8" spans="1:17" ht="15" customHeight="1" x14ac:dyDescent="0.2">
      <c r="A8" s="61" t="s">
        <v>20</v>
      </c>
      <c r="B8" s="62">
        <v>2799</v>
      </c>
      <c r="C8" s="16">
        <v>2708</v>
      </c>
      <c r="D8" s="63">
        <v>2424</v>
      </c>
      <c r="E8" s="16">
        <v>36914</v>
      </c>
      <c r="F8" s="16">
        <v>35967</v>
      </c>
      <c r="G8" s="16">
        <v>21754</v>
      </c>
      <c r="H8" s="118">
        <v>99.753086419753089</v>
      </c>
      <c r="I8" s="71">
        <v>89.512555391432784</v>
      </c>
      <c r="J8" s="71">
        <v>98.243237140405554</v>
      </c>
      <c r="K8" s="3"/>
      <c r="L8" s="3"/>
      <c r="M8" s="3"/>
    </row>
    <row r="9" spans="1:17" ht="15" customHeight="1" x14ac:dyDescent="0.2">
      <c r="A9" s="41" t="s">
        <v>26</v>
      </c>
      <c r="B9" s="11">
        <v>285</v>
      </c>
      <c r="C9" s="12">
        <v>298</v>
      </c>
      <c r="D9" s="38">
        <v>264</v>
      </c>
      <c r="E9" s="12">
        <v>3737</v>
      </c>
      <c r="F9" s="12">
        <v>3562</v>
      </c>
      <c r="G9" s="12">
        <v>2187</v>
      </c>
      <c r="H9" s="72">
        <v>117.33333333333333</v>
      </c>
      <c r="I9" s="73">
        <v>88.590604026845639</v>
      </c>
      <c r="J9" s="73">
        <v>102.43559718969554</v>
      </c>
      <c r="K9" s="3"/>
      <c r="L9" s="3"/>
      <c r="M9" s="3"/>
      <c r="P9" s="7"/>
      <c r="Q9" s="8"/>
    </row>
    <row r="10" spans="1:17" ht="15" customHeight="1" x14ac:dyDescent="0.2">
      <c r="A10" s="41" t="s">
        <v>23</v>
      </c>
      <c r="B10" s="11">
        <v>171</v>
      </c>
      <c r="C10" s="12">
        <v>192</v>
      </c>
      <c r="D10" s="38">
        <v>133</v>
      </c>
      <c r="E10" s="12">
        <v>2296</v>
      </c>
      <c r="F10" s="12">
        <v>2024</v>
      </c>
      <c r="G10" s="12">
        <v>1378</v>
      </c>
      <c r="H10" s="72">
        <v>116.66666666666667</v>
      </c>
      <c r="I10" s="73">
        <v>69.270833333333343</v>
      </c>
      <c r="J10" s="73">
        <v>108.24823252160252</v>
      </c>
      <c r="K10" s="3"/>
      <c r="L10" s="3"/>
      <c r="M10" s="3"/>
      <c r="P10" s="7"/>
      <c r="Q10" s="8"/>
    </row>
    <row r="11" spans="1:17" ht="15" customHeight="1" x14ac:dyDescent="0.2">
      <c r="A11" s="41" t="s">
        <v>22</v>
      </c>
      <c r="B11" s="11">
        <v>895</v>
      </c>
      <c r="C11" s="12">
        <v>881</v>
      </c>
      <c r="D11" s="38">
        <v>838</v>
      </c>
      <c r="E11" s="12">
        <v>11766</v>
      </c>
      <c r="F11" s="12">
        <v>11858</v>
      </c>
      <c r="G11" s="12">
        <v>7137</v>
      </c>
      <c r="H11" s="72">
        <v>96.878612716763001</v>
      </c>
      <c r="I11" s="73">
        <v>95.11918274687855</v>
      </c>
      <c r="J11" s="73">
        <v>96.668021129622105</v>
      </c>
      <c r="K11" s="4"/>
      <c r="L11" s="4"/>
      <c r="M11" s="4"/>
      <c r="P11" s="7"/>
      <c r="Q11" s="8"/>
    </row>
    <row r="12" spans="1:17" ht="15" customHeight="1" x14ac:dyDescent="0.2">
      <c r="A12" s="41" t="s">
        <v>21</v>
      </c>
      <c r="B12" s="11">
        <v>374</v>
      </c>
      <c r="C12" s="12">
        <v>333</v>
      </c>
      <c r="D12" s="38">
        <v>285</v>
      </c>
      <c r="E12" s="12">
        <v>5023</v>
      </c>
      <c r="F12" s="12">
        <v>4879</v>
      </c>
      <c r="G12" s="12">
        <v>2956</v>
      </c>
      <c r="H12" s="72">
        <v>90.476190476190482</v>
      </c>
      <c r="I12" s="73">
        <v>85.585585585585591</v>
      </c>
      <c r="J12" s="73">
        <v>93.544303797468359</v>
      </c>
      <c r="K12" s="4"/>
      <c r="L12" s="4"/>
      <c r="M12" s="4"/>
      <c r="P12" s="7"/>
      <c r="Q12" s="8"/>
    </row>
    <row r="13" spans="1:17" ht="15" customHeight="1" x14ac:dyDescent="0.2">
      <c r="A13" s="41" t="s">
        <v>453</v>
      </c>
      <c r="B13" s="11">
        <v>162</v>
      </c>
      <c r="C13" s="12">
        <v>168</v>
      </c>
      <c r="D13" s="38">
        <v>134</v>
      </c>
      <c r="E13" s="12">
        <v>2037</v>
      </c>
      <c r="F13" s="12">
        <v>2095</v>
      </c>
      <c r="G13" s="12">
        <v>1173</v>
      </c>
      <c r="H13" s="72">
        <v>112.60504201680672</v>
      </c>
      <c r="I13" s="73">
        <v>79.761904761904773</v>
      </c>
      <c r="J13" s="73">
        <v>92.144540455616649</v>
      </c>
      <c r="K13" s="4"/>
      <c r="L13" s="4"/>
      <c r="M13" s="4"/>
      <c r="P13" s="7"/>
      <c r="Q13" s="8"/>
    </row>
    <row r="14" spans="1:17" ht="15" customHeight="1" x14ac:dyDescent="0.2">
      <c r="A14" s="41" t="s">
        <v>454</v>
      </c>
      <c r="B14" s="11">
        <v>104</v>
      </c>
      <c r="C14" s="12">
        <v>108</v>
      </c>
      <c r="D14" s="38">
        <v>79</v>
      </c>
      <c r="E14" s="12">
        <v>1325</v>
      </c>
      <c r="F14" s="12">
        <v>1341</v>
      </c>
      <c r="G14" s="12">
        <v>801</v>
      </c>
      <c r="H14" s="72">
        <v>94.047619047619051</v>
      </c>
      <c r="I14" s="73">
        <v>73.148148148148152</v>
      </c>
      <c r="J14" s="73">
        <v>104.296875</v>
      </c>
      <c r="K14" s="4"/>
      <c r="L14" s="4"/>
      <c r="M14" s="4"/>
      <c r="P14" s="7"/>
      <c r="Q14" s="8"/>
    </row>
    <row r="15" spans="1:17" ht="15" customHeight="1" x14ac:dyDescent="0.2">
      <c r="A15" s="41" t="s">
        <v>24</v>
      </c>
      <c r="B15" s="11">
        <v>679</v>
      </c>
      <c r="C15" s="12">
        <v>612</v>
      </c>
      <c r="D15" s="38">
        <v>555</v>
      </c>
      <c r="E15" s="12">
        <v>8947</v>
      </c>
      <c r="F15" s="12">
        <v>8614</v>
      </c>
      <c r="G15" s="12">
        <v>5121</v>
      </c>
      <c r="H15" s="72">
        <v>94.227504244482176</v>
      </c>
      <c r="I15" s="73">
        <v>90.686274509803923</v>
      </c>
      <c r="J15" s="73">
        <v>98.34837718455924</v>
      </c>
      <c r="K15" s="4"/>
      <c r="L15" s="4"/>
      <c r="M15" s="4"/>
      <c r="P15" s="7"/>
      <c r="Q15" s="8"/>
    </row>
    <row r="16" spans="1:17" ht="15" customHeight="1" x14ac:dyDescent="0.2">
      <c r="A16" s="41" t="s">
        <v>25</v>
      </c>
      <c r="B16" s="11">
        <v>129</v>
      </c>
      <c r="C16" s="12">
        <v>116</v>
      </c>
      <c r="D16" s="38">
        <v>136</v>
      </c>
      <c r="E16" s="12">
        <v>1783</v>
      </c>
      <c r="F16" s="12">
        <v>1594</v>
      </c>
      <c r="G16" s="12">
        <v>1001</v>
      </c>
      <c r="H16" s="72">
        <v>114.28571428571428</v>
      </c>
      <c r="I16" s="73">
        <v>117.24137931034481</v>
      </c>
      <c r="J16" s="73">
        <v>106.03813559322033</v>
      </c>
      <c r="K16" s="4"/>
      <c r="L16" s="4"/>
      <c r="M16" s="4"/>
      <c r="P16" s="7"/>
      <c r="Q16" s="8"/>
    </row>
    <row r="17" spans="1:17" ht="15" customHeight="1" x14ac:dyDescent="0.2">
      <c r="A17" s="41"/>
      <c r="B17" s="11"/>
      <c r="C17" s="12"/>
      <c r="D17" s="38"/>
      <c r="E17" s="12"/>
      <c r="F17" s="12"/>
      <c r="G17" s="12"/>
      <c r="H17" s="72"/>
      <c r="I17" s="73"/>
      <c r="J17" s="73"/>
      <c r="K17" s="4"/>
      <c r="L17" s="4"/>
      <c r="M17" s="4"/>
      <c r="P17" s="7"/>
      <c r="Q17" s="8"/>
    </row>
    <row r="18" spans="1:17" ht="15" customHeight="1" x14ac:dyDescent="0.2">
      <c r="A18" s="61" t="s">
        <v>27</v>
      </c>
      <c r="B18" s="62">
        <v>2037</v>
      </c>
      <c r="C18" s="16">
        <v>1904</v>
      </c>
      <c r="D18" s="63">
        <v>1643</v>
      </c>
      <c r="E18" s="16">
        <v>23896</v>
      </c>
      <c r="F18" s="16">
        <v>23391</v>
      </c>
      <c r="G18" s="16">
        <v>14552</v>
      </c>
      <c r="H18" s="118">
        <v>107.66710353866318</v>
      </c>
      <c r="I18" s="71">
        <v>86.2920168067227</v>
      </c>
      <c r="J18" s="71">
        <v>103.30091573791438</v>
      </c>
      <c r="K18" s="4"/>
      <c r="L18" s="4"/>
      <c r="M18" s="4"/>
      <c r="P18" s="7"/>
      <c r="Q18" s="8"/>
    </row>
    <row r="19" spans="1:17" ht="15" customHeight="1" x14ac:dyDescent="0.2">
      <c r="A19" s="41" t="s">
        <v>29</v>
      </c>
      <c r="B19" s="11">
        <v>406</v>
      </c>
      <c r="C19" s="12">
        <v>367</v>
      </c>
      <c r="D19" s="38">
        <v>313</v>
      </c>
      <c r="E19" s="12">
        <v>4932</v>
      </c>
      <c r="F19" s="12">
        <v>4937</v>
      </c>
      <c r="G19" s="12">
        <v>2937</v>
      </c>
      <c r="H19" s="72">
        <v>98.427672955974842</v>
      </c>
      <c r="I19" s="73">
        <v>85.286103542234343</v>
      </c>
      <c r="J19" s="73">
        <v>97.058823529411768</v>
      </c>
      <c r="K19" s="4"/>
      <c r="L19" s="4"/>
      <c r="M19" s="4"/>
      <c r="P19" s="7"/>
      <c r="Q19" s="8"/>
    </row>
    <row r="20" spans="1:17" ht="15" customHeight="1" x14ac:dyDescent="0.2">
      <c r="A20" s="41" t="s">
        <v>30</v>
      </c>
      <c r="B20" s="11">
        <v>236</v>
      </c>
      <c r="C20" s="12">
        <v>189</v>
      </c>
      <c r="D20" s="38">
        <v>160</v>
      </c>
      <c r="E20" s="12">
        <v>2478</v>
      </c>
      <c r="F20" s="12">
        <v>2484</v>
      </c>
      <c r="G20" s="12">
        <v>1531</v>
      </c>
      <c r="H20" s="72">
        <v>97.560975609756099</v>
      </c>
      <c r="I20" s="73">
        <v>84.656084656084658</v>
      </c>
      <c r="J20" s="73">
        <v>101.3907284768212</v>
      </c>
      <c r="K20" s="4"/>
      <c r="L20" s="4"/>
      <c r="M20" s="4"/>
      <c r="P20" s="7"/>
      <c r="Q20" s="8"/>
    </row>
    <row r="21" spans="1:17" ht="15" customHeight="1" x14ac:dyDescent="0.2">
      <c r="A21" s="41" t="s">
        <v>31</v>
      </c>
      <c r="B21" s="11">
        <v>306</v>
      </c>
      <c r="C21" s="12">
        <v>330</v>
      </c>
      <c r="D21" s="38">
        <v>239</v>
      </c>
      <c r="E21" s="12">
        <v>3501</v>
      </c>
      <c r="F21" s="12">
        <v>3600</v>
      </c>
      <c r="G21" s="12">
        <v>2330</v>
      </c>
      <c r="H21" s="72">
        <v>99.170124481327804</v>
      </c>
      <c r="I21" s="73">
        <v>72.424242424242422</v>
      </c>
      <c r="J21" s="73">
        <v>100.82215491129381</v>
      </c>
      <c r="K21" s="5"/>
      <c r="L21" s="5"/>
      <c r="M21" s="5"/>
      <c r="P21" s="7"/>
      <c r="Q21" s="8"/>
    </row>
    <row r="22" spans="1:17" ht="15" customHeight="1" x14ac:dyDescent="0.2">
      <c r="A22" s="41" t="s">
        <v>28</v>
      </c>
      <c r="B22" s="11">
        <v>1089</v>
      </c>
      <c r="C22" s="12">
        <v>1018</v>
      </c>
      <c r="D22" s="38">
        <v>931</v>
      </c>
      <c r="E22" s="12">
        <v>12985</v>
      </c>
      <c r="F22" s="12">
        <v>12370</v>
      </c>
      <c r="G22" s="12">
        <v>7754</v>
      </c>
      <c r="H22" s="72">
        <v>115.94022415940223</v>
      </c>
      <c r="I22" s="73">
        <v>91.453831041257374</v>
      </c>
      <c r="J22" s="73">
        <v>107.09944751381215</v>
      </c>
      <c r="K22" s="5"/>
      <c r="L22" s="5"/>
      <c r="M22" s="5"/>
      <c r="P22" s="7"/>
      <c r="Q22" s="8"/>
    </row>
    <row r="23" spans="1:17" ht="15" customHeight="1" x14ac:dyDescent="0.2">
      <c r="A23" s="41"/>
      <c r="B23" s="11"/>
      <c r="C23" s="12"/>
      <c r="D23" s="38"/>
      <c r="E23" s="12"/>
      <c r="F23" s="12"/>
      <c r="G23" s="12"/>
      <c r="H23" s="72"/>
      <c r="I23" s="73"/>
      <c r="J23" s="73"/>
      <c r="K23" s="5"/>
      <c r="L23" s="5"/>
      <c r="M23" s="5"/>
      <c r="P23" s="7"/>
      <c r="Q23" s="8"/>
    </row>
    <row r="24" spans="1:17" ht="15" customHeight="1" x14ac:dyDescent="0.2">
      <c r="A24" s="24" t="s">
        <v>50</v>
      </c>
      <c r="B24" s="25">
        <v>249</v>
      </c>
      <c r="C24" s="26">
        <v>242</v>
      </c>
      <c r="D24" s="39">
        <v>219</v>
      </c>
      <c r="E24" s="26">
        <v>2678</v>
      </c>
      <c r="F24" s="26">
        <v>2765</v>
      </c>
      <c r="G24" s="26">
        <v>2053</v>
      </c>
      <c r="H24" s="74">
        <v>105.79710144927536</v>
      </c>
      <c r="I24" s="75">
        <v>90.495867768595033</v>
      </c>
      <c r="J24" s="75">
        <v>108.73940677966101</v>
      </c>
      <c r="K24" s="5"/>
      <c r="L24" s="5"/>
      <c r="M24" s="5"/>
      <c r="P24" s="7"/>
      <c r="Q24" s="8"/>
    </row>
    <row r="26" spans="1:17" ht="15" customHeight="1" x14ac:dyDescent="0.25">
      <c r="A26" s="59" t="s">
        <v>132</v>
      </c>
    </row>
  </sheetData>
  <mergeCells count="2">
    <mergeCell ref="B4:C4"/>
    <mergeCell ref="H3:J3"/>
  </mergeCells>
  <hyperlinks>
    <hyperlink ref="A26" location="Kazalo!A1" display="nazaj na kazalo" xr:uid="{00000000-0004-0000-11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U22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16" width="7.5546875" style="6" customWidth="1"/>
    <col min="17" max="17" width="8.33203125" style="6" customWidth="1"/>
    <col min="18" max="18" width="9.109375" style="6"/>
    <col min="19" max="19" width="25.88671875" style="6" customWidth="1"/>
    <col min="20" max="20" width="9.109375" style="6"/>
    <col min="21" max="21" width="11.5546875" style="6" bestFit="1" customWidth="1"/>
    <col min="22" max="16384" width="9.109375" style="6"/>
  </cols>
  <sheetData>
    <row r="1" spans="1:21" ht="15" customHeight="1" x14ac:dyDescent="0.25">
      <c r="A1" s="9" t="s">
        <v>168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5" customHeight="1" x14ac:dyDescent="0.2">
      <c r="A3" s="29"/>
      <c r="B3" s="267" t="s">
        <v>53</v>
      </c>
      <c r="C3" s="268"/>
      <c r="D3" s="269"/>
      <c r="E3" s="267" t="s">
        <v>38</v>
      </c>
      <c r="F3" s="268"/>
      <c r="G3" s="269"/>
      <c r="H3" s="267" t="s">
        <v>40</v>
      </c>
      <c r="I3" s="268"/>
      <c r="J3" s="269"/>
      <c r="K3" s="264" t="s">
        <v>42</v>
      </c>
      <c r="L3" s="261"/>
      <c r="M3" s="265"/>
      <c r="N3" s="264" t="s">
        <v>56</v>
      </c>
      <c r="O3" s="261"/>
      <c r="P3" s="261"/>
      <c r="Q3" s="2"/>
    </row>
    <row r="4" spans="1:21" ht="15" customHeight="1" x14ac:dyDescent="0.2">
      <c r="A4" s="151"/>
      <c r="B4" s="262" t="s">
        <v>44</v>
      </c>
      <c r="C4" s="263"/>
      <c r="D4" s="266"/>
      <c r="E4" s="262" t="s">
        <v>39</v>
      </c>
      <c r="F4" s="263"/>
      <c r="G4" s="266"/>
      <c r="H4" s="262" t="s">
        <v>41</v>
      </c>
      <c r="I4" s="263"/>
      <c r="J4" s="266"/>
      <c r="K4" s="262" t="s">
        <v>43</v>
      </c>
      <c r="L4" s="263"/>
      <c r="M4" s="266"/>
      <c r="N4" s="262" t="s">
        <v>55</v>
      </c>
      <c r="O4" s="263"/>
      <c r="P4" s="263"/>
      <c r="Q4" s="2"/>
    </row>
    <row r="5" spans="1:21" ht="15" customHeight="1" x14ac:dyDescent="0.2">
      <c r="A5" s="151" t="s">
        <v>52</v>
      </c>
      <c r="B5" s="156"/>
      <c r="C5" s="112"/>
      <c r="D5" s="132" t="s">
        <v>600</v>
      </c>
      <c r="E5" s="156"/>
      <c r="F5" s="112"/>
      <c r="G5" s="132" t="s">
        <v>600</v>
      </c>
      <c r="H5" s="156"/>
      <c r="I5" s="112"/>
      <c r="J5" s="132" t="s">
        <v>600</v>
      </c>
      <c r="K5" s="156"/>
      <c r="L5" s="112"/>
      <c r="M5" s="132" t="s">
        <v>600</v>
      </c>
      <c r="N5" s="156"/>
      <c r="O5" s="112"/>
      <c r="P5" s="132" t="s">
        <v>600</v>
      </c>
      <c r="Q5" s="2"/>
    </row>
    <row r="6" spans="1:21" ht="15" customHeight="1" x14ac:dyDescent="0.2">
      <c r="A6" s="152" t="s">
        <v>46</v>
      </c>
      <c r="B6" s="157" t="s">
        <v>601</v>
      </c>
      <c r="C6" s="158" t="s">
        <v>600</v>
      </c>
      <c r="D6" s="158" t="s">
        <v>599</v>
      </c>
      <c r="E6" s="157" t="s">
        <v>601</v>
      </c>
      <c r="F6" s="158" t="s">
        <v>600</v>
      </c>
      <c r="G6" s="158" t="s">
        <v>599</v>
      </c>
      <c r="H6" s="157" t="s">
        <v>601</v>
      </c>
      <c r="I6" s="158" t="s">
        <v>600</v>
      </c>
      <c r="J6" s="158" t="s">
        <v>599</v>
      </c>
      <c r="K6" s="157" t="s">
        <v>601</v>
      </c>
      <c r="L6" s="158" t="s">
        <v>600</v>
      </c>
      <c r="M6" s="158" t="s">
        <v>599</v>
      </c>
      <c r="N6" s="157" t="s">
        <v>601</v>
      </c>
      <c r="O6" s="158" t="s">
        <v>600</v>
      </c>
      <c r="P6" s="158" t="s">
        <v>599</v>
      </c>
      <c r="Q6" s="2"/>
    </row>
    <row r="7" spans="1:21" ht="15" customHeight="1" x14ac:dyDescent="0.2">
      <c r="A7" s="20" t="s">
        <v>7</v>
      </c>
      <c r="B7" s="21">
        <v>4286</v>
      </c>
      <c r="C7" s="22">
        <v>38359</v>
      </c>
      <c r="D7" s="94">
        <v>100.6322472322787</v>
      </c>
      <c r="E7" s="21">
        <v>2323</v>
      </c>
      <c r="F7" s="22">
        <v>24959</v>
      </c>
      <c r="G7" s="94">
        <v>97.241594265009539</v>
      </c>
      <c r="H7" s="21">
        <v>471</v>
      </c>
      <c r="I7" s="22">
        <v>3365</v>
      </c>
      <c r="J7" s="94">
        <v>100.02972651605231</v>
      </c>
      <c r="K7" s="21">
        <v>383</v>
      </c>
      <c r="L7" s="22">
        <v>2016</v>
      </c>
      <c r="M7" s="67">
        <v>115.72904707233064</v>
      </c>
      <c r="N7" s="21">
        <v>1109</v>
      </c>
      <c r="O7" s="22">
        <v>8019</v>
      </c>
      <c r="P7" s="67">
        <v>109.17631041524847</v>
      </c>
      <c r="Q7" s="2"/>
    </row>
    <row r="8" spans="1:21" ht="12.75" customHeight="1" x14ac:dyDescent="0.2">
      <c r="A8" s="10"/>
      <c r="B8" s="14"/>
      <c r="C8" s="15"/>
      <c r="D8" s="95"/>
      <c r="E8" s="14"/>
      <c r="F8" s="15"/>
      <c r="G8" s="95"/>
      <c r="H8" s="14"/>
      <c r="I8" s="15"/>
      <c r="J8" s="95"/>
      <c r="K8" s="14"/>
      <c r="L8" s="15"/>
      <c r="M8" s="70"/>
      <c r="N8" s="14"/>
      <c r="O8" s="15"/>
      <c r="P8" s="70"/>
      <c r="Q8" s="2"/>
    </row>
    <row r="9" spans="1:21" ht="15" customHeight="1" x14ac:dyDescent="0.2">
      <c r="A9" s="17" t="s">
        <v>8</v>
      </c>
      <c r="B9" s="11">
        <v>428</v>
      </c>
      <c r="C9" s="12">
        <v>4047</v>
      </c>
      <c r="D9" s="96">
        <v>98.707317073170728</v>
      </c>
      <c r="E9" s="11">
        <v>209</v>
      </c>
      <c r="F9" s="12">
        <v>2513</v>
      </c>
      <c r="G9" s="96">
        <v>93.768656716417908</v>
      </c>
      <c r="H9" s="11">
        <v>65</v>
      </c>
      <c r="I9" s="12">
        <v>395</v>
      </c>
      <c r="J9" s="96">
        <v>100.5089058524173</v>
      </c>
      <c r="K9" s="11">
        <v>33</v>
      </c>
      <c r="L9" s="12">
        <v>190</v>
      </c>
      <c r="M9" s="73">
        <v>114.45783132530121</v>
      </c>
      <c r="N9" s="11">
        <v>121</v>
      </c>
      <c r="O9" s="12">
        <v>949</v>
      </c>
      <c r="P9" s="73">
        <v>110.22067363530779</v>
      </c>
      <c r="Q9" s="3"/>
    </row>
    <row r="10" spans="1:21" ht="15" customHeight="1" x14ac:dyDescent="0.2">
      <c r="A10" s="17" t="s">
        <v>9</v>
      </c>
      <c r="B10" s="11">
        <v>307</v>
      </c>
      <c r="C10" s="12">
        <v>3125</v>
      </c>
      <c r="D10" s="96">
        <v>101.59297789336802</v>
      </c>
      <c r="E10" s="11">
        <v>179</v>
      </c>
      <c r="F10" s="12">
        <v>2124</v>
      </c>
      <c r="G10" s="96">
        <v>103.86308068459658</v>
      </c>
      <c r="H10" s="11">
        <v>29</v>
      </c>
      <c r="I10" s="12">
        <v>210</v>
      </c>
      <c r="J10" s="96">
        <v>92.511013215859023</v>
      </c>
      <c r="K10" s="11">
        <v>25</v>
      </c>
      <c r="L10" s="12">
        <v>152</v>
      </c>
      <c r="M10" s="73">
        <v>108.57142857142857</v>
      </c>
      <c r="N10" s="11">
        <v>74</v>
      </c>
      <c r="O10" s="12">
        <v>639</v>
      </c>
      <c r="P10" s="73">
        <v>96.234939759036138</v>
      </c>
      <c r="Q10" s="3"/>
      <c r="T10" s="7"/>
      <c r="U10" s="8"/>
    </row>
    <row r="11" spans="1:21" ht="15" customHeight="1" x14ac:dyDescent="0.2">
      <c r="A11" s="17" t="s">
        <v>10</v>
      </c>
      <c r="B11" s="11">
        <v>314</v>
      </c>
      <c r="C11" s="12">
        <v>3104</v>
      </c>
      <c r="D11" s="96">
        <v>97.640767536961306</v>
      </c>
      <c r="E11" s="11">
        <v>185</v>
      </c>
      <c r="F11" s="12">
        <v>2158</v>
      </c>
      <c r="G11" s="96">
        <v>95.613646433318564</v>
      </c>
      <c r="H11" s="11">
        <v>34</v>
      </c>
      <c r="I11" s="12">
        <v>258</v>
      </c>
      <c r="J11" s="96">
        <v>92.473118279569889</v>
      </c>
      <c r="K11" s="11">
        <v>35</v>
      </c>
      <c r="L11" s="12">
        <v>167</v>
      </c>
      <c r="M11" s="73">
        <v>112.83783783783782</v>
      </c>
      <c r="N11" s="11">
        <v>60</v>
      </c>
      <c r="O11" s="12">
        <v>521</v>
      </c>
      <c r="P11" s="73">
        <v>105.25252525252525</v>
      </c>
      <c r="Q11" s="3"/>
      <c r="T11" s="7"/>
      <c r="U11" s="8"/>
    </row>
    <row r="12" spans="1:21" ht="15" customHeight="1" x14ac:dyDescent="0.2">
      <c r="A12" s="17" t="s">
        <v>11</v>
      </c>
      <c r="B12" s="11">
        <v>1167</v>
      </c>
      <c r="C12" s="12">
        <v>9485</v>
      </c>
      <c r="D12" s="96">
        <v>106.9817279494699</v>
      </c>
      <c r="E12" s="11">
        <v>673</v>
      </c>
      <c r="F12" s="12">
        <v>6116</v>
      </c>
      <c r="G12" s="96">
        <v>100.99075297225892</v>
      </c>
      <c r="H12" s="11">
        <v>112</v>
      </c>
      <c r="I12" s="12">
        <v>799</v>
      </c>
      <c r="J12" s="96">
        <v>93.779342723004703</v>
      </c>
      <c r="K12" s="11">
        <v>102</v>
      </c>
      <c r="L12" s="12">
        <v>445</v>
      </c>
      <c r="M12" s="73">
        <v>110.42183622828784</v>
      </c>
      <c r="N12" s="11">
        <v>280</v>
      </c>
      <c r="O12" s="12">
        <v>2125</v>
      </c>
      <c r="P12" s="73">
        <v>136.65594855305466</v>
      </c>
      <c r="Q12" s="4"/>
      <c r="T12" s="7"/>
      <c r="U12" s="8"/>
    </row>
    <row r="13" spans="1:21" ht="15" customHeight="1" x14ac:dyDescent="0.2">
      <c r="A13" s="17" t="s">
        <v>12</v>
      </c>
      <c r="B13" s="11">
        <v>679</v>
      </c>
      <c r="C13" s="12">
        <v>5879</v>
      </c>
      <c r="D13" s="96">
        <v>98.475711892797321</v>
      </c>
      <c r="E13" s="11">
        <v>352</v>
      </c>
      <c r="F13" s="12">
        <v>3869</v>
      </c>
      <c r="G13" s="96">
        <v>94.250913520097441</v>
      </c>
      <c r="H13" s="11">
        <v>58</v>
      </c>
      <c r="I13" s="12">
        <v>457</v>
      </c>
      <c r="J13" s="96">
        <v>115.11335012594459</v>
      </c>
      <c r="K13" s="11">
        <v>86</v>
      </c>
      <c r="L13" s="12">
        <v>404</v>
      </c>
      <c r="M13" s="73">
        <v>136.48648648648648</v>
      </c>
      <c r="N13" s="11">
        <v>183</v>
      </c>
      <c r="O13" s="12">
        <v>1149</v>
      </c>
      <c r="P13" s="73">
        <v>98.037542662116039</v>
      </c>
      <c r="Q13" s="4"/>
      <c r="T13" s="7"/>
      <c r="U13" s="8"/>
    </row>
    <row r="14" spans="1:21" ht="15" customHeight="1" x14ac:dyDescent="0.2">
      <c r="A14" s="17" t="s">
        <v>13</v>
      </c>
      <c r="B14" s="11">
        <v>302</v>
      </c>
      <c r="C14" s="12">
        <v>2991</v>
      </c>
      <c r="D14" s="96">
        <v>93.967954759660699</v>
      </c>
      <c r="E14" s="11">
        <v>133</v>
      </c>
      <c r="F14" s="12">
        <v>1926</v>
      </c>
      <c r="G14" s="96">
        <v>95.488349033217645</v>
      </c>
      <c r="H14" s="11">
        <v>29</v>
      </c>
      <c r="I14" s="12">
        <v>205</v>
      </c>
      <c r="J14" s="96">
        <v>90.308370044052865</v>
      </c>
      <c r="K14" s="11">
        <v>27</v>
      </c>
      <c r="L14" s="12">
        <v>147</v>
      </c>
      <c r="M14" s="73">
        <v>124.57627118644068</v>
      </c>
      <c r="N14" s="11">
        <v>113</v>
      </c>
      <c r="O14" s="12">
        <v>713</v>
      </c>
      <c r="P14" s="73">
        <v>86.84531059683313</v>
      </c>
      <c r="Q14" s="5"/>
      <c r="T14" s="7"/>
      <c r="U14" s="8"/>
    </row>
    <row r="15" spans="1:21" ht="15" customHeight="1" x14ac:dyDescent="0.2">
      <c r="A15" s="17" t="s">
        <v>14</v>
      </c>
      <c r="B15" s="11">
        <v>160</v>
      </c>
      <c r="C15" s="12">
        <v>1526</v>
      </c>
      <c r="D15" s="96">
        <v>102.48488918737408</v>
      </c>
      <c r="E15" s="11">
        <v>88</v>
      </c>
      <c r="F15" s="12">
        <v>953</v>
      </c>
      <c r="G15" s="96">
        <v>99.686192468619254</v>
      </c>
      <c r="H15" s="11">
        <v>9</v>
      </c>
      <c r="I15" s="12">
        <v>111</v>
      </c>
      <c r="J15" s="96">
        <v>79.856115107913666</v>
      </c>
      <c r="K15" s="11">
        <v>12</v>
      </c>
      <c r="L15" s="12">
        <v>94</v>
      </c>
      <c r="M15" s="73">
        <v>174.07407407407408</v>
      </c>
      <c r="N15" s="11">
        <v>51</v>
      </c>
      <c r="O15" s="12">
        <v>368</v>
      </c>
      <c r="P15" s="73">
        <v>108.23529411764706</v>
      </c>
      <c r="Q15" s="5"/>
      <c r="T15" s="7"/>
      <c r="U15" s="8"/>
    </row>
    <row r="16" spans="1:21" ht="15" customHeight="1" x14ac:dyDescent="0.2">
      <c r="A16" s="17" t="s">
        <v>15</v>
      </c>
      <c r="B16" s="11">
        <v>184</v>
      </c>
      <c r="C16" s="12">
        <v>1591</v>
      </c>
      <c r="D16" s="96">
        <v>97.787338660110635</v>
      </c>
      <c r="E16" s="11">
        <v>109</v>
      </c>
      <c r="F16" s="12">
        <v>972</v>
      </c>
      <c r="G16" s="96">
        <v>96.428571428571431</v>
      </c>
      <c r="H16" s="11">
        <v>33</v>
      </c>
      <c r="I16" s="12">
        <v>252</v>
      </c>
      <c r="J16" s="96">
        <v>116.66666666666667</v>
      </c>
      <c r="K16" s="11">
        <v>10</v>
      </c>
      <c r="L16" s="12">
        <v>122</v>
      </c>
      <c r="M16" s="73">
        <v>79.220779220779221</v>
      </c>
      <c r="N16" s="11">
        <v>32</v>
      </c>
      <c r="O16" s="12">
        <v>245</v>
      </c>
      <c r="P16" s="73">
        <v>98.393574297188763</v>
      </c>
      <c r="Q16" s="5"/>
      <c r="T16" s="7"/>
      <c r="U16" s="8"/>
    </row>
    <row r="17" spans="1:21" ht="15" customHeight="1" x14ac:dyDescent="0.2">
      <c r="A17" s="17" t="s">
        <v>16</v>
      </c>
      <c r="B17" s="11">
        <v>207</v>
      </c>
      <c r="C17" s="12">
        <v>1786</v>
      </c>
      <c r="D17" s="96">
        <v>93.11783107403545</v>
      </c>
      <c r="E17" s="11">
        <v>134</v>
      </c>
      <c r="F17" s="12">
        <v>1209</v>
      </c>
      <c r="G17" s="96">
        <v>87.672226250906448</v>
      </c>
      <c r="H17" s="11">
        <v>19</v>
      </c>
      <c r="I17" s="12">
        <v>137</v>
      </c>
      <c r="J17" s="96">
        <v>103.00751879699249</v>
      </c>
      <c r="K17" s="11">
        <v>12</v>
      </c>
      <c r="L17" s="12">
        <v>104</v>
      </c>
      <c r="M17" s="73">
        <v>122.35294117647059</v>
      </c>
      <c r="N17" s="11">
        <v>42</v>
      </c>
      <c r="O17" s="12">
        <v>336</v>
      </c>
      <c r="P17" s="73">
        <v>104.67289719626167</v>
      </c>
      <c r="Q17" s="5"/>
      <c r="T17" s="7"/>
      <c r="U17" s="8"/>
    </row>
    <row r="18" spans="1:21" ht="15" customHeight="1" x14ac:dyDescent="0.2">
      <c r="A18" s="17" t="s">
        <v>17</v>
      </c>
      <c r="B18" s="11">
        <v>123</v>
      </c>
      <c r="C18" s="12">
        <v>1173</v>
      </c>
      <c r="D18" s="96">
        <v>91.855912294440088</v>
      </c>
      <c r="E18" s="11">
        <v>59</v>
      </c>
      <c r="F18" s="12">
        <v>765</v>
      </c>
      <c r="G18" s="96">
        <v>96.226415094339629</v>
      </c>
      <c r="H18" s="11">
        <v>21</v>
      </c>
      <c r="I18" s="12">
        <v>146</v>
      </c>
      <c r="J18" s="96">
        <v>98.648648648648646</v>
      </c>
      <c r="K18" s="11">
        <v>4</v>
      </c>
      <c r="L18" s="12">
        <v>45</v>
      </c>
      <c r="M18" s="73">
        <v>93.75</v>
      </c>
      <c r="N18" s="11">
        <v>39</v>
      </c>
      <c r="O18" s="12">
        <v>217</v>
      </c>
      <c r="P18" s="73">
        <v>75.87412587412588</v>
      </c>
      <c r="Q18" s="5"/>
      <c r="T18" s="7"/>
      <c r="U18" s="8"/>
    </row>
    <row r="19" spans="1:21" ht="15" customHeight="1" x14ac:dyDescent="0.2">
      <c r="A19" s="17" t="s">
        <v>18</v>
      </c>
      <c r="B19" s="11">
        <v>140</v>
      </c>
      <c r="C19" s="12">
        <v>1040</v>
      </c>
      <c r="D19" s="96">
        <v>106.99588477366255</v>
      </c>
      <c r="E19" s="11">
        <v>72</v>
      </c>
      <c r="F19" s="12">
        <v>616</v>
      </c>
      <c r="G19" s="96">
        <v>99.354838709677423</v>
      </c>
      <c r="H19" s="11">
        <v>13</v>
      </c>
      <c r="I19" s="12">
        <v>101</v>
      </c>
      <c r="J19" s="96">
        <v>113.48314606741575</v>
      </c>
      <c r="K19" s="11">
        <v>4</v>
      </c>
      <c r="L19" s="12">
        <v>47</v>
      </c>
      <c r="M19" s="73">
        <v>142.42424242424244</v>
      </c>
      <c r="N19" s="11">
        <v>51</v>
      </c>
      <c r="O19" s="12">
        <v>276</v>
      </c>
      <c r="P19" s="73">
        <v>120</v>
      </c>
      <c r="Q19" s="5"/>
      <c r="T19" s="7"/>
      <c r="U19" s="8"/>
    </row>
    <row r="20" spans="1:21" ht="15" customHeight="1" x14ac:dyDescent="0.2">
      <c r="A20" s="24" t="s">
        <v>19</v>
      </c>
      <c r="B20" s="25">
        <v>275</v>
      </c>
      <c r="C20" s="26">
        <v>2612</v>
      </c>
      <c r="D20" s="97">
        <v>106.1357171881349</v>
      </c>
      <c r="E20" s="25">
        <v>130</v>
      </c>
      <c r="F20" s="26">
        <v>1738</v>
      </c>
      <c r="G20" s="97">
        <v>99.371069182389931</v>
      </c>
      <c r="H20" s="25">
        <v>49</v>
      </c>
      <c r="I20" s="26">
        <v>294</v>
      </c>
      <c r="J20" s="97">
        <v>111.36363636363636</v>
      </c>
      <c r="K20" s="25">
        <v>33</v>
      </c>
      <c r="L20" s="26">
        <v>99</v>
      </c>
      <c r="M20" s="75">
        <v>102.06185567010309</v>
      </c>
      <c r="N20" s="25">
        <v>63</v>
      </c>
      <c r="O20" s="26">
        <v>481</v>
      </c>
      <c r="P20" s="75">
        <v>137.03703703703704</v>
      </c>
      <c r="Q20" s="5"/>
      <c r="T20" s="7"/>
      <c r="U20" s="8"/>
    </row>
    <row r="22" spans="1:21" ht="15" customHeight="1" x14ac:dyDescent="0.25">
      <c r="A22" s="59" t="s">
        <v>132</v>
      </c>
    </row>
  </sheetData>
  <mergeCells count="10">
    <mergeCell ref="B4:D4"/>
    <mergeCell ref="E4:G4"/>
    <mergeCell ref="H4:J4"/>
    <mergeCell ref="K4:M4"/>
    <mergeCell ref="B3:D3"/>
    <mergeCell ref="N3:P3"/>
    <mergeCell ref="N4:P4"/>
    <mergeCell ref="E3:G3"/>
    <mergeCell ref="H3:J3"/>
    <mergeCell ref="K3:M3"/>
  </mergeCells>
  <hyperlinks>
    <hyperlink ref="A22" location="Kazalo!A1" display="nazaj na kazalo" xr:uid="{00000000-0004-0000-12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27"/>
  <sheetViews>
    <sheetView showGridLines="0" tabSelected="1" workbookViewId="0"/>
  </sheetViews>
  <sheetFormatPr defaultColWidth="9.109375" defaultRowHeight="15" customHeight="1" x14ac:dyDescent="0.2"/>
  <cols>
    <col min="1" max="1" width="21.5546875" style="6" customWidth="1"/>
    <col min="2" max="16" width="7.33203125" style="6" customWidth="1"/>
    <col min="17" max="17" width="8.33203125" style="6" customWidth="1"/>
    <col min="18" max="18" width="9.109375" style="6"/>
    <col min="19" max="19" width="25.88671875" style="6" customWidth="1"/>
    <col min="20" max="20" width="9.109375" style="6"/>
    <col min="21" max="21" width="11.5546875" style="6" bestFit="1" customWidth="1"/>
    <col min="22" max="16384" width="9.109375" style="6"/>
  </cols>
  <sheetData>
    <row r="1" spans="1:21" ht="15" customHeight="1" x14ac:dyDescent="0.25">
      <c r="A1" s="9" t="s">
        <v>167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1" ht="15" customHeight="1" x14ac:dyDescent="0.2">
      <c r="A3" s="45"/>
      <c r="B3" s="18"/>
      <c r="C3" s="33"/>
      <c r="D3" s="42"/>
      <c r="E3" s="267" t="s">
        <v>38</v>
      </c>
      <c r="F3" s="268"/>
      <c r="G3" s="268"/>
      <c r="H3" s="267" t="s">
        <v>40</v>
      </c>
      <c r="I3" s="268"/>
      <c r="J3" s="269"/>
      <c r="K3" s="264" t="s">
        <v>42</v>
      </c>
      <c r="L3" s="261"/>
      <c r="M3" s="265"/>
      <c r="N3" s="261" t="s">
        <v>56</v>
      </c>
      <c r="O3" s="261"/>
      <c r="P3" s="261"/>
      <c r="Q3" s="2"/>
    </row>
    <row r="4" spans="1:21" ht="15" customHeight="1" x14ac:dyDescent="0.2">
      <c r="A4" s="46"/>
      <c r="B4" s="262" t="s">
        <v>37</v>
      </c>
      <c r="C4" s="263"/>
      <c r="D4" s="266"/>
      <c r="E4" s="262" t="s">
        <v>39</v>
      </c>
      <c r="F4" s="263"/>
      <c r="G4" s="263"/>
      <c r="H4" s="262" t="s">
        <v>41</v>
      </c>
      <c r="I4" s="263"/>
      <c r="J4" s="266"/>
      <c r="K4" s="262" t="s">
        <v>43</v>
      </c>
      <c r="L4" s="263"/>
      <c r="M4" s="266"/>
      <c r="N4" s="263" t="s">
        <v>55</v>
      </c>
      <c r="O4" s="263"/>
      <c r="P4" s="263"/>
      <c r="Q4" s="2"/>
    </row>
    <row r="5" spans="1:21" ht="15" customHeight="1" x14ac:dyDescent="0.2">
      <c r="A5" s="109" t="s">
        <v>74</v>
      </c>
      <c r="B5" s="156"/>
      <c r="C5" s="112"/>
      <c r="D5" s="132" t="s">
        <v>600</v>
      </c>
      <c r="E5" s="156"/>
      <c r="F5" s="112"/>
      <c r="G5" s="132" t="s">
        <v>600</v>
      </c>
      <c r="H5" s="156"/>
      <c r="I5" s="112"/>
      <c r="J5" s="132" t="s">
        <v>600</v>
      </c>
      <c r="K5" s="156"/>
      <c r="L5" s="112"/>
      <c r="M5" s="132" t="s">
        <v>600</v>
      </c>
      <c r="N5" s="156"/>
      <c r="O5" s="112"/>
      <c r="P5" s="132" t="s">
        <v>600</v>
      </c>
      <c r="Q5" s="2"/>
    </row>
    <row r="6" spans="1:21" ht="15" customHeight="1" x14ac:dyDescent="0.2">
      <c r="A6" s="167" t="s">
        <v>45</v>
      </c>
      <c r="B6" s="157" t="s">
        <v>601</v>
      </c>
      <c r="C6" s="158" t="s">
        <v>600</v>
      </c>
      <c r="D6" s="158" t="s">
        <v>599</v>
      </c>
      <c r="E6" s="157" t="s">
        <v>601</v>
      </c>
      <c r="F6" s="158" t="s">
        <v>600</v>
      </c>
      <c r="G6" s="158" t="s">
        <v>599</v>
      </c>
      <c r="H6" s="157" t="s">
        <v>601</v>
      </c>
      <c r="I6" s="158" t="s">
        <v>600</v>
      </c>
      <c r="J6" s="158" t="s">
        <v>599</v>
      </c>
      <c r="K6" s="157" t="s">
        <v>601</v>
      </c>
      <c r="L6" s="158" t="s">
        <v>600</v>
      </c>
      <c r="M6" s="158" t="s">
        <v>599</v>
      </c>
      <c r="N6" s="157" t="s">
        <v>601</v>
      </c>
      <c r="O6" s="158" t="s">
        <v>600</v>
      </c>
      <c r="P6" s="158" t="s">
        <v>599</v>
      </c>
      <c r="Q6" s="2"/>
    </row>
    <row r="7" spans="1:21" ht="15" customHeight="1" x14ac:dyDescent="0.2">
      <c r="A7" s="20" t="s">
        <v>7</v>
      </c>
      <c r="B7" s="21">
        <v>4286</v>
      </c>
      <c r="C7" s="22">
        <v>38359</v>
      </c>
      <c r="D7" s="85">
        <v>100.6322472322787</v>
      </c>
      <c r="E7" s="21">
        <v>2323</v>
      </c>
      <c r="F7" s="22">
        <v>24959</v>
      </c>
      <c r="G7" s="85">
        <v>97.241594265009539</v>
      </c>
      <c r="H7" s="22">
        <v>471</v>
      </c>
      <c r="I7" s="22">
        <v>3365</v>
      </c>
      <c r="J7" s="89">
        <v>100.02972651605231</v>
      </c>
      <c r="K7" s="22">
        <v>383</v>
      </c>
      <c r="L7" s="22">
        <v>2016</v>
      </c>
      <c r="M7" s="93">
        <v>115.72904707233064</v>
      </c>
      <c r="N7" s="83">
        <v>1109</v>
      </c>
      <c r="O7" s="23">
        <v>8019</v>
      </c>
      <c r="P7" s="93">
        <v>109.17631041524847</v>
      </c>
      <c r="Q7" s="2"/>
    </row>
    <row r="8" spans="1:21" ht="12.75" customHeight="1" x14ac:dyDescent="0.2">
      <c r="A8" s="10"/>
      <c r="B8" s="14"/>
      <c r="C8" s="15"/>
      <c r="D8" s="86"/>
      <c r="E8" s="14"/>
      <c r="F8" s="15"/>
      <c r="G8" s="86"/>
      <c r="H8" s="15"/>
      <c r="I8" s="15"/>
      <c r="J8" s="90"/>
      <c r="K8" s="15"/>
      <c r="L8" s="15"/>
      <c r="M8" s="65"/>
      <c r="N8" s="84"/>
      <c r="O8" s="16"/>
      <c r="P8" s="65"/>
      <c r="Q8" s="2"/>
    </row>
    <row r="9" spans="1:21" ht="15" customHeight="1" x14ac:dyDescent="0.2">
      <c r="A9" s="61" t="s">
        <v>20</v>
      </c>
      <c r="B9" s="62">
        <v>2424</v>
      </c>
      <c r="C9" s="16">
        <v>21754</v>
      </c>
      <c r="D9" s="107">
        <v>98.243237140405554</v>
      </c>
      <c r="E9" s="62">
        <v>1262</v>
      </c>
      <c r="F9" s="16">
        <v>14094</v>
      </c>
      <c r="G9" s="107">
        <v>94.565217391304344</v>
      </c>
      <c r="H9" s="16">
        <v>300</v>
      </c>
      <c r="I9" s="16">
        <v>2098</v>
      </c>
      <c r="J9" s="141">
        <v>106.01313794845882</v>
      </c>
      <c r="K9" s="16">
        <v>207</v>
      </c>
      <c r="L9" s="16">
        <v>1182</v>
      </c>
      <c r="M9" s="65">
        <v>117.02970297029702</v>
      </c>
      <c r="N9" s="84">
        <v>655</v>
      </c>
      <c r="O9" s="16">
        <v>4380</v>
      </c>
      <c r="P9" s="65">
        <v>103.05882352941175</v>
      </c>
      <c r="Q9" s="3"/>
    </row>
    <row r="10" spans="1:21" ht="15" customHeight="1" x14ac:dyDescent="0.2">
      <c r="A10" s="41" t="s">
        <v>26</v>
      </c>
      <c r="B10" s="11">
        <v>264</v>
      </c>
      <c r="C10" s="12">
        <v>2187</v>
      </c>
      <c r="D10" s="87">
        <v>102.43559718969554</v>
      </c>
      <c r="E10" s="11">
        <v>153</v>
      </c>
      <c r="F10" s="12">
        <v>1353</v>
      </c>
      <c r="G10" s="87">
        <v>98.471615720524014</v>
      </c>
      <c r="H10" s="12">
        <v>39</v>
      </c>
      <c r="I10" s="12">
        <v>314</v>
      </c>
      <c r="J10" s="91">
        <v>112.54480286738351</v>
      </c>
      <c r="K10" s="12">
        <v>14</v>
      </c>
      <c r="L10" s="12">
        <v>144</v>
      </c>
      <c r="M10" s="5">
        <v>94.117647058823522</v>
      </c>
      <c r="N10" s="81">
        <v>58</v>
      </c>
      <c r="O10" s="12">
        <v>376</v>
      </c>
      <c r="P10" s="5">
        <v>114.28571428571428</v>
      </c>
      <c r="Q10" s="3"/>
      <c r="T10" s="7"/>
      <c r="U10" s="8"/>
    </row>
    <row r="11" spans="1:21" ht="15" customHeight="1" x14ac:dyDescent="0.2">
      <c r="A11" s="41" t="s">
        <v>23</v>
      </c>
      <c r="B11" s="11">
        <v>133</v>
      </c>
      <c r="C11" s="12">
        <v>1378</v>
      </c>
      <c r="D11" s="87">
        <v>108.24823252160252</v>
      </c>
      <c r="E11" s="11">
        <v>64</v>
      </c>
      <c r="F11" s="12">
        <v>953</v>
      </c>
      <c r="G11" s="87">
        <v>99.167533818938608</v>
      </c>
      <c r="H11" s="12">
        <v>25</v>
      </c>
      <c r="I11" s="12">
        <v>161</v>
      </c>
      <c r="J11" s="91">
        <v>130.89430894308941</v>
      </c>
      <c r="K11" s="12">
        <v>12</v>
      </c>
      <c r="L11" s="12">
        <v>41</v>
      </c>
      <c r="M11" s="5">
        <v>83.673469387755105</v>
      </c>
      <c r="N11" s="81">
        <v>32</v>
      </c>
      <c r="O11" s="12">
        <v>223</v>
      </c>
      <c r="P11" s="5">
        <v>159.28571428571428</v>
      </c>
      <c r="Q11" s="3"/>
      <c r="T11" s="7"/>
      <c r="U11" s="8"/>
    </row>
    <row r="12" spans="1:21" ht="15" customHeight="1" x14ac:dyDescent="0.2">
      <c r="A12" s="41" t="s">
        <v>22</v>
      </c>
      <c r="B12" s="11">
        <v>838</v>
      </c>
      <c r="C12" s="12">
        <v>7137</v>
      </c>
      <c r="D12" s="87">
        <v>96.668021129622105</v>
      </c>
      <c r="E12" s="11">
        <v>465</v>
      </c>
      <c r="F12" s="12">
        <v>4727</v>
      </c>
      <c r="G12" s="87">
        <v>91.875607385811463</v>
      </c>
      <c r="H12" s="12">
        <v>77</v>
      </c>
      <c r="I12" s="12">
        <v>596</v>
      </c>
      <c r="J12" s="91">
        <v>113.74045801526718</v>
      </c>
      <c r="K12" s="12">
        <v>92</v>
      </c>
      <c r="L12" s="12">
        <v>486</v>
      </c>
      <c r="M12" s="5">
        <v>130.64516129032256</v>
      </c>
      <c r="N12" s="81">
        <v>204</v>
      </c>
      <c r="O12" s="12">
        <v>1328</v>
      </c>
      <c r="P12" s="5">
        <v>98.956780923994032</v>
      </c>
      <c r="Q12" s="4"/>
      <c r="T12" s="7"/>
      <c r="U12" s="8"/>
    </row>
    <row r="13" spans="1:21" ht="15" customHeight="1" x14ac:dyDescent="0.2">
      <c r="A13" s="41" t="s">
        <v>21</v>
      </c>
      <c r="B13" s="11">
        <v>285</v>
      </c>
      <c r="C13" s="12">
        <v>2956</v>
      </c>
      <c r="D13" s="87">
        <v>93.544303797468359</v>
      </c>
      <c r="E13" s="11">
        <v>125</v>
      </c>
      <c r="F13" s="12">
        <v>1905</v>
      </c>
      <c r="G13" s="87">
        <v>94.634873323397912</v>
      </c>
      <c r="H13" s="12">
        <v>27</v>
      </c>
      <c r="I13" s="12">
        <v>205</v>
      </c>
      <c r="J13" s="91">
        <v>90.707964601769902</v>
      </c>
      <c r="K13" s="12">
        <v>24</v>
      </c>
      <c r="L13" s="12">
        <v>149</v>
      </c>
      <c r="M13" s="5">
        <v>134.23423423423424</v>
      </c>
      <c r="N13" s="81">
        <v>109</v>
      </c>
      <c r="O13" s="12">
        <v>697</v>
      </c>
      <c r="P13" s="5">
        <v>86.049382716049379</v>
      </c>
      <c r="Q13" s="4"/>
      <c r="T13" s="7"/>
      <c r="U13" s="8"/>
    </row>
    <row r="14" spans="1:21" ht="15" customHeight="1" x14ac:dyDescent="0.2">
      <c r="A14" s="41" t="s">
        <v>453</v>
      </c>
      <c r="B14" s="11">
        <v>134</v>
      </c>
      <c r="C14" s="12">
        <v>1173</v>
      </c>
      <c r="D14" s="87">
        <v>92.144540455616649</v>
      </c>
      <c r="E14" s="11">
        <v>70</v>
      </c>
      <c r="F14" s="12">
        <v>758</v>
      </c>
      <c r="G14" s="87">
        <v>96.437659033078887</v>
      </c>
      <c r="H14" s="12">
        <v>23</v>
      </c>
      <c r="I14" s="12">
        <v>151</v>
      </c>
      <c r="J14" s="91">
        <v>98.692810457516345</v>
      </c>
      <c r="K14" s="12">
        <v>6</v>
      </c>
      <c r="L14" s="12">
        <v>51</v>
      </c>
      <c r="M14" s="5">
        <v>94.444444444444443</v>
      </c>
      <c r="N14" s="81">
        <v>35</v>
      </c>
      <c r="O14" s="12">
        <v>213</v>
      </c>
      <c r="P14" s="5">
        <v>76.071428571428569</v>
      </c>
      <c r="Q14" s="4"/>
      <c r="T14" s="7"/>
      <c r="U14" s="8"/>
    </row>
    <row r="15" spans="1:21" ht="15" customHeight="1" x14ac:dyDescent="0.2">
      <c r="A15" s="41" t="s">
        <v>454</v>
      </c>
      <c r="B15" s="11">
        <v>79</v>
      </c>
      <c r="C15" s="12">
        <v>801</v>
      </c>
      <c r="D15" s="87">
        <v>104.296875</v>
      </c>
      <c r="E15" s="11">
        <v>46</v>
      </c>
      <c r="F15" s="12">
        <v>553</v>
      </c>
      <c r="G15" s="87">
        <v>98.223801065719357</v>
      </c>
      <c r="H15" s="12">
        <v>12</v>
      </c>
      <c r="I15" s="12">
        <v>72</v>
      </c>
      <c r="J15" s="91">
        <v>107.46268656716418</v>
      </c>
      <c r="K15" s="12">
        <v>4</v>
      </c>
      <c r="L15" s="12">
        <v>29</v>
      </c>
      <c r="M15" s="5">
        <v>131.81818181818181</v>
      </c>
      <c r="N15" s="81">
        <v>17</v>
      </c>
      <c r="O15" s="12">
        <v>147</v>
      </c>
      <c r="P15" s="5">
        <v>126.72413793103448</v>
      </c>
      <c r="Q15" s="4"/>
      <c r="T15" s="7"/>
      <c r="U15" s="8"/>
    </row>
    <row r="16" spans="1:21" ht="15" customHeight="1" x14ac:dyDescent="0.2">
      <c r="A16" s="41" t="s">
        <v>24</v>
      </c>
      <c r="B16" s="11">
        <v>555</v>
      </c>
      <c r="C16" s="12">
        <v>5121</v>
      </c>
      <c r="D16" s="87">
        <v>98.34837718455924</v>
      </c>
      <c r="E16" s="11">
        <v>268</v>
      </c>
      <c r="F16" s="12">
        <v>3247</v>
      </c>
      <c r="G16" s="87">
        <v>94.17053364269141</v>
      </c>
      <c r="H16" s="12">
        <v>86</v>
      </c>
      <c r="I16" s="12">
        <v>504</v>
      </c>
      <c r="J16" s="91">
        <v>96.737044145873313</v>
      </c>
      <c r="K16" s="12">
        <v>50</v>
      </c>
      <c r="L16" s="12">
        <v>234</v>
      </c>
      <c r="M16" s="5">
        <v>109.85915492957747</v>
      </c>
      <c r="N16" s="81">
        <v>151</v>
      </c>
      <c r="O16" s="12">
        <v>1136</v>
      </c>
      <c r="P16" s="5">
        <v>110.82926829268294</v>
      </c>
      <c r="Q16" s="4"/>
      <c r="T16" s="7"/>
      <c r="U16" s="8"/>
    </row>
    <row r="17" spans="1:21" ht="15" customHeight="1" x14ac:dyDescent="0.2">
      <c r="A17" s="41" t="s">
        <v>25</v>
      </c>
      <c r="B17" s="11">
        <v>136</v>
      </c>
      <c r="C17" s="12">
        <v>1001</v>
      </c>
      <c r="D17" s="87">
        <v>106.03813559322033</v>
      </c>
      <c r="E17" s="11">
        <v>71</v>
      </c>
      <c r="F17" s="12">
        <v>598</v>
      </c>
      <c r="G17" s="87">
        <v>97.394136807817588</v>
      </c>
      <c r="H17" s="12">
        <v>11</v>
      </c>
      <c r="I17" s="12">
        <v>95</v>
      </c>
      <c r="J17" s="91">
        <v>110.46511627906976</v>
      </c>
      <c r="K17" s="12">
        <v>5</v>
      </c>
      <c r="L17" s="12">
        <v>48</v>
      </c>
      <c r="M17" s="5">
        <v>133.33333333333331</v>
      </c>
      <c r="N17" s="81">
        <v>49</v>
      </c>
      <c r="O17" s="12">
        <v>260</v>
      </c>
      <c r="P17" s="5">
        <v>125</v>
      </c>
      <c r="Q17" s="4"/>
      <c r="T17" s="7"/>
      <c r="U17" s="8"/>
    </row>
    <row r="18" spans="1:21" ht="15" customHeight="1" x14ac:dyDescent="0.2">
      <c r="A18" s="41"/>
      <c r="B18" s="11"/>
      <c r="C18" s="12"/>
      <c r="D18" s="87"/>
      <c r="E18" s="11"/>
      <c r="F18" s="12"/>
      <c r="G18" s="87"/>
      <c r="H18" s="12"/>
      <c r="I18" s="12"/>
      <c r="J18" s="91"/>
      <c r="K18" s="12"/>
      <c r="L18" s="12"/>
      <c r="M18" s="5"/>
      <c r="N18" s="81"/>
      <c r="O18" s="12"/>
      <c r="P18" s="5"/>
      <c r="Q18" s="4"/>
      <c r="T18" s="7"/>
      <c r="U18" s="8"/>
    </row>
    <row r="19" spans="1:21" ht="15" customHeight="1" x14ac:dyDescent="0.2">
      <c r="A19" s="61" t="s">
        <v>27</v>
      </c>
      <c r="B19" s="62">
        <v>1643</v>
      </c>
      <c r="C19" s="16">
        <v>14552</v>
      </c>
      <c r="D19" s="107">
        <v>103.30091573791438</v>
      </c>
      <c r="E19" s="62">
        <v>935</v>
      </c>
      <c r="F19" s="16">
        <v>9526</v>
      </c>
      <c r="G19" s="107">
        <v>99.947539607596269</v>
      </c>
      <c r="H19" s="16">
        <v>164</v>
      </c>
      <c r="I19" s="16">
        <v>1227</v>
      </c>
      <c r="J19" s="141">
        <v>90.620384047267351</v>
      </c>
      <c r="K19" s="16">
        <v>158</v>
      </c>
      <c r="L19" s="16">
        <v>770</v>
      </c>
      <c r="M19" s="65">
        <v>113.73707533234861</v>
      </c>
      <c r="N19" s="84">
        <v>386</v>
      </c>
      <c r="O19" s="16">
        <v>3029</v>
      </c>
      <c r="P19" s="65">
        <v>119.96039603960395</v>
      </c>
      <c r="Q19" s="4"/>
      <c r="T19" s="7"/>
      <c r="U19" s="8"/>
    </row>
    <row r="20" spans="1:21" ht="15" customHeight="1" x14ac:dyDescent="0.2">
      <c r="A20" s="41" t="s">
        <v>29</v>
      </c>
      <c r="B20" s="11">
        <v>313</v>
      </c>
      <c r="C20" s="12">
        <v>2937</v>
      </c>
      <c r="D20" s="87">
        <v>97.058823529411768</v>
      </c>
      <c r="E20" s="11">
        <v>183</v>
      </c>
      <c r="F20" s="12">
        <v>2043</v>
      </c>
      <c r="G20" s="87">
        <v>95.067473243369008</v>
      </c>
      <c r="H20" s="12">
        <v>36</v>
      </c>
      <c r="I20" s="12">
        <v>260</v>
      </c>
      <c r="J20" s="91">
        <v>93.1899641577061</v>
      </c>
      <c r="K20" s="12">
        <v>35</v>
      </c>
      <c r="L20" s="12">
        <v>157</v>
      </c>
      <c r="M20" s="5">
        <v>107.53424657534248</v>
      </c>
      <c r="N20" s="81">
        <v>59</v>
      </c>
      <c r="O20" s="12">
        <v>477</v>
      </c>
      <c r="P20" s="5">
        <v>105.53097345132743</v>
      </c>
      <c r="Q20" s="4"/>
      <c r="T20" s="7"/>
      <c r="U20" s="8"/>
    </row>
    <row r="21" spans="1:21" ht="15" customHeight="1" x14ac:dyDescent="0.2">
      <c r="A21" s="41" t="s">
        <v>30</v>
      </c>
      <c r="B21" s="11">
        <v>160</v>
      </c>
      <c r="C21" s="12">
        <v>1531</v>
      </c>
      <c r="D21" s="87">
        <v>101.3907284768212</v>
      </c>
      <c r="E21" s="11">
        <v>93</v>
      </c>
      <c r="F21" s="12">
        <v>969</v>
      </c>
      <c r="G21" s="87">
        <v>98.575788402848417</v>
      </c>
      <c r="H21" s="12">
        <v>9</v>
      </c>
      <c r="I21" s="12">
        <v>110</v>
      </c>
      <c r="J21" s="91">
        <v>76.923076923076934</v>
      </c>
      <c r="K21" s="12">
        <v>10</v>
      </c>
      <c r="L21" s="12">
        <v>93</v>
      </c>
      <c r="M21" s="5">
        <v>169.09090909090909</v>
      </c>
      <c r="N21" s="81">
        <v>48</v>
      </c>
      <c r="O21" s="12">
        <v>359</v>
      </c>
      <c r="P21" s="5">
        <v>109.11854103343465</v>
      </c>
      <c r="Q21" s="4"/>
      <c r="T21" s="7"/>
      <c r="U21" s="8"/>
    </row>
    <row r="22" spans="1:21" ht="15" customHeight="1" x14ac:dyDescent="0.2">
      <c r="A22" s="41" t="s">
        <v>31</v>
      </c>
      <c r="B22" s="11">
        <v>239</v>
      </c>
      <c r="C22" s="12">
        <v>2330</v>
      </c>
      <c r="D22" s="87">
        <v>100.82215491129381</v>
      </c>
      <c r="E22" s="11">
        <v>143</v>
      </c>
      <c r="F22" s="12">
        <v>1551</v>
      </c>
      <c r="G22" s="87">
        <v>100.91086532205595</v>
      </c>
      <c r="H22" s="12">
        <v>19</v>
      </c>
      <c r="I22" s="12">
        <v>168</v>
      </c>
      <c r="J22" s="91">
        <v>92.307692307692307</v>
      </c>
      <c r="K22" s="12">
        <v>22</v>
      </c>
      <c r="L22" s="12">
        <v>126</v>
      </c>
      <c r="M22" s="5">
        <v>107.69230769230769</v>
      </c>
      <c r="N22" s="81">
        <v>55</v>
      </c>
      <c r="O22" s="12">
        <v>485</v>
      </c>
      <c r="P22" s="5">
        <v>102.10526315789474</v>
      </c>
      <c r="Q22" s="5"/>
      <c r="T22" s="7"/>
      <c r="U22" s="8"/>
    </row>
    <row r="23" spans="1:21" ht="15" customHeight="1" x14ac:dyDescent="0.2">
      <c r="A23" s="41" t="s">
        <v>28</v>
      </c>
      <c r="B23" s="11">
        <v>1018</v>
      </c>
      <c r="C23" s="12">
        <v>7754</v>
      </c>
      <c r="D23" s="87">
        <v>107.09944751381215</v>
      </c>
      <c r="E23" s="11">
        <v>516</v>
      </c>
      <c r="F23" s="12">
        <v>4963</v>
      </c>
      <c r="G23" s="87">
        <v>102.0773344302756</v>
      </c>
      <c r="H23" s="12">
        <v>100</v>
      </c>
      <c r="I23" s="12">
        <v>689</v>
      </c>
      <c r="J23" s="91">
        <v>91.86666666666666</v>
      </c>
      <c r="K23" s="12">
        <v>91</v>
      </c>
      <c r="L23" s="12">
        <v>394</v>
      </c>
      <c r="M23" s="5">
        <v>109.74930362116993</v>
      </c>
      <c r="N23" s="81">
        <v>224</v>
      </c>
      <c r="O23" s="12">
        <v>1708</v>
      </c>
      <c r="P23" s="5">
        <v>134.59416863672183</v>
      </c>
      <c r="Q23" s="5"/>
      <c r="T23" s="7"/>
      <c r="U23" s="8"/>
    </row>
    <row r="24" spans="1:21" ht="15" customHeight="1" x14ac:dyDescent="0.2">
      <c r="A24" s="41"/>
      <c r="B24" s="11"/>
      <c r="C24" s="12"/>
      <c r="D24" s="87"/>
      <c r="E24" s="11"/>
      <c r="F24" s="12"/>
      <c r="G24" s="87"/>
      <c r="H24" s="12"/>
      <c r="I24" s="12"/>
      <c r="J24" s="91"/>
      <c r="K24" s="12"/>
      <c r="L24" s="12"/>
      <c r="M24" s="5"/>
      <c r="N24" s="81"/>
      <c r="O24" s="12"/>
      <c r="P24" s="5"/>
      <c r="Q24" s="5"/>
      <c r="T24" s="7"/>
      <c r="U24" s="8"/>
    </row>
    <row r="25" spans="1:21" ht="15" customHeight="1" x14ac:dyDescent="0.2">
      <c r="A25" s="24" t="s">
        <v>50</v>
      </c>
      <c r="B25" s="25">
        <v>242</v>
      </c>
      <c r="C25" s="26">
        <v>2053</v>
      </c>
      <c r="D25" s="88">
        <v>108.73940677966101</v>
      </c>
      <c r="E25" s="25">
        <v>126</v>
      </c>
      <c r="F25" s="26">
        <v>1339</v>
      </c>
      <c r="G25" s="88">
        <v>108.68506493506493</v>
      </c>
      <c r="H25" s="26">
        <v>7</v>
      </c>
      <c r="I25" s="26">
        <v>40</v>
      </c>
      <c r="J25" s="92">
        <v>129.03225806451613</v>
      </c>
      <c r="K25" s="26">
        <v>18</v>
      </c>
      <c r="L25" s="26">
        <v>64</v>
      </c>
      <c r="M25" s="43">
        <v>116.36363636363636</v>
      </c>
      <c r="N25" s="82">
        <v>68</v>
      </c>
      <c r="O25" s="26">
        <v>610</v>
      </c>
      <c r="P25" s="43">
        <v>107.01754385964912</v>
      </c>
      <c r="Q25" s="5"/>
      <c r="T25" s="7"/>
      <c r="U25" s="8"/>
    </row>
    <row r="27" spans="1:21" ht="15" customHeight="1" x14ac:dyDescent="0.25">
      <c r="A27" s="59" t="s">
        <v>132</v>
      </c>
    </row>
  </sheetData>
  <mergeCells count="9">
    <mergeCell ref="B4:D4"/>
    <mergeCell ref="E4:G4"/>
    <mergeCell ref="H4:J4"/>
    <mergeCell ref="K4:M4"/>
    <mergeCell ref="N3:P3"/>
    <mergeCell ref="N4:P4"/>
    <mergeCell ref="E3:G3"/>
    <mergeCell ref="H3:J3"/>
    <mergeCell ref="K3:M3"/>
  </mergeCells>
  <hyperlinks>
    <hyperlink ref="A27" location="Kazalo!A1" display="nazaj na kazalo" xr:uid="{57E1408A-5229-458E-A01B-ED8393304162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U22"/>
  <sheetViews>
    <sheetView showGridLines="0" tabSelected="1" workbookViewId="0"/>
  </sheetViews>
  <sheetFormatPr defaultColWidth="9.109375" defaultRowHeight="15" customHeight="1" x14ac:dyDescent="0.2"/>
  <cols>
    <col min="1" max="1" width="14" style="6" customWidth="1"/>
    <col min="2" max="2" width="6.5546875" style="6" bestFit="1" customWidth="1"/>
    <col min="3" max="3" width="6.5546875" style="6" customWidth="1"/>
    <col min="4" max="4" width="6.88671875" style="6" customWidth="1"/>
    <col min="5" max="5" width="5.6640625" style="6" customWidth="1"/>
    <col min="6" max="6" width="4.88671875" style="6" bestFit="1" customWidth="1"/>
    <col min="7" max="7" width="6.88671875" style="6" customWidth="1"/>
    <col min="8" max="9" width="5.6640625" style="6" customWidth="1"/>
    <col min="10" max="10" width="6.88671875" style="6" customWidth="1"/>
    <col min="11" max="12" width="6" style="6" customWidth="1"/>
    <col min="13" max="13" width="6.88671875" style="6" customWidth="1"/>
    <col min="14" max="14" width="5.5546875" style="6" customWidth="1"/>
    <col min="15" max="15" width="5.6640625" style="6" customWidth="1"/>
    <col min="16" max="16" width="6.88671875" style="6" customWidth="1"/>
    <col min="17" max="18" width="5.88671875" style="6" customWidth="1"/>
    <col min="19" max="19" width="6.88671875" style="6" customWidth="1"/>
    <col min="20" max="20" width="6.33203125" style="6" customWidth="1"/>
    <col min="21" max="21" width="6.109375" style="6" customWidth="1"/>
    <col min="22" max="16384" width="9.109375" style="6"/>
  </cols>
  <sheetData>
    <row r="1" spans="1:21" ht="15" customHeight="1" x14ac:dyDescent="0.25">
      <c r="A1" s="9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4.25" customHeight="1" x14ac:dyDescent="0.2">
      <c r="A3" s="29"/>
      <c r="B3" s="18"/>
      <c r="C3" s="33"/>
      <c r="D3" s="18"/>
      <c r="E3" s="33"/>
      <c r="F3" s="29"/>
      <c r="G3" s="28"/>
      <c r="H3" s="28"/>
      <c r="I3" s="28"/>
      <c r="J3" s="108"/>
      <c r="K3" s="28"/>
      <c r="L3" s="29"/>
      <c r="M3" s="267" t="s">
        <v>65</v>
      </c>
      <c r="N3" s="268"/>
      <c r="O3" s="269"/>
      <c r="P3" s="267" t="s">
        <v>63</v>
      </c>
      <c r="Q3" s="268"/>
      <c r="R3" s="269"/>
      <c r="S3" s="169"/>
      <c r="T3" s="170"/>
      <c r="U3" s="170"/>
    </row>
    <row r="4" spans="1:21" ht="15" customHeight="1" x14ac:dyDescent="0.2">
      <c r="A4" s="151"/>
      <c r="B4" s="262" t="s">
        <v>57</v>
      </c>
      <c r="C4" s="263"/>
      <c r="D4" s="262" t="s">
        <v>59</v>
      </c>
      <c r="E4" s="263"/>
      <c r="F4" s="266"/>
      <c r="G4" s="263" t="s">
        <v>60</v>
      </c>
      <c r="H4" s="263"/>
      <c r="I4" s="263"/>
      <c r="J4" s="262" t="s">
        <v>61</v>
      </c>
      <c r="K4" s="263"/>
      <c r="L4" s="266"/>
      <c r="M4" s="262" t="s">
        <v>64</v>
      </c>
      <c r="N4" s="263"/>
      <c r="O4" s="266"/>
      <c r="P4" s="262" t="s">
        <v>62</v>
      </c>
      <c r="Q4" s="263"/>
      <c r="R4" s="266"/>
      <c r="S4" s="262" t="s">
        <v>66</v>
      </c>
      <c r="T4" s="263"/>
      <c r="U4" s="263"/>
    </row>
    <row r="5" spans="1:21" ht="15" customHeight="1" x14ac:dyDescent="0.2">
      <c r="A5" s="151" t="s">
        <v>67</v>
      </c>
      <c r="B5" s="156"/>
      <c r="C5" s="132" t="s">
        <v>601</v>
      </c>
      <c r="D5" s="156"/>
      <c r="E5" s="112"/>
      <c r="F5" s="226" t="s">
        <v>601</v>
      </c>
      <c r="G5" s="112"/>
      <c r="H5" s="112"/>
      <c r="I5" s="132" t="s">
        <v>601</v>
      </c>
      <c r="J5" s="156"/>
      <c r="K5" s="112"/>
      <c r="L5" s="132" t="s">
        <v>601</v>
      </c>
      <c r="M5" s="156"/>
      <c r="N5" s="112"/>
      <c r="O5" s="132" t="s">
        <v>601</v>
      </c>
      <c r="P5" s="156"/>
      <c r="Q5" s="112"/>
      <c r="R5" s="132" t="s">
        <v>601</v>
      </c>
      <c r="S5" s="156"/>
      <c r="T5" s="112"/>
      <c r="U5" s="132" t="s">
        <v>601</v>
      </c>
    </row>
    <row r="6" spans="1:21" ht="15" customHeight="1" x14ac:dyDescent="0.2">
      <c r="A6" s="152" t="s">
        <v>46</v>
      </c>
      <c r="B6" s="157" t="s">
        <v>601</v>
      </c>
      <c r="C6" s="158" t="s">
        <v>602</v>
      </c>
      <c r="D6" s="157" t="s">
        <v>601</v>
      </c>
      <c r="E6" s="158" t="s">
        <v>58</v>
      </c>
      <c r="F6" s="158" t="s">
        <v>602</v>
      </c>
      <c r="G6" s="157" t="s">
        <v>601</v>
      </c>
      <c r="H6" s="158" t="s">
        <v>58</v>
      </c>
      <c r="I6" s="158" t="s">
        <v>602</v>
      </c>
      <c r="J6" s="157" t="s">
        <v>601</v>
      </c>
      <c r="K6" s="158" t="s">
        <v>58</v>
      </c>
      <c r="L6" s="158" t="s">
        <v>602</v>
      </c>
      <c r="M6" s="157" t="s">
        <v>601</v>
      </c>
      <c r="N6" s="158" t="s">
        <v>58</v>
      </c>
      <c r="O6" s="158" t="s">
        <v>602</v>
      </c>
      <c r="P6" s="157" t="s">
        <v>601</v>
      </c>
      <c r="Q6" s="158" t="s">
        <v>58</v>
      </c>
      <c r="R6" s="158" t="s">
        <v>602</v>
      </c>
      <c r="S6" s="157" t="s">
        <v>601</v>
      </c>
      <c r="T6" s="158" t="s">
        <v>58</v>
      </c>
      <c r="U6" s="158" t="s">
        <v>602</v>
      </c>
    </row>
    <row r="7" spans="1:21" ht="15" customHeight="1" x14ac:dyDescent="0.2">
      <c r="A7" s="20" t="s">
        <v>7</v>
      </c>
      <c r="B7" s="21">
        <v>43257</v>
      </c>
      <c r="C7" s="67">
        <v>98.762528824859018</v>
      </c>
      <c r="D7" s="21">
        <v>21284</v>
      </c>
      <c r="E7" s="67">
        <v>49.20359710567076</v>
      </c>
      <c r="F7" s="94">
        <v>98.628359592215006</v>
      </c>
      <c r="G7" s="22">
        <v>8637</v>
      </c>
      <c r="H7" s="67">
        <v>19.966710590193497</v>
      </c>
      <c r="I7" s="67">
        <v>100.12752144678878</v>
      </c>
      <c r="J7" s="21">
        <v>15050</v>
      </c>
      <c r="K7" s="67">
        <v>34.792056776937834</v>
      </c>
      <c r="L7" s="94">
        <v>96.332330538308909</v>
      </c>
      <c r="M7" s="21">
        <v>7174</v>
      </c>
      <c r="N7" s="67">
        <v>16.584599024435352</v>
      </c>
      <c r="O7" s="94">
        <v>109.12686340127775</v>
      </c>
      <c r="P7" s="21">
        <v>16409</v>
      </c>
      <c r="Q7" s="67">
        <v>37.933744827426771</v>
      </c>
      <c r="R7" s="94">
        <v>95.623543123543115</v>
      </c>
      <c r="S7" s="21">
        <v>5970</v>
      </c>
      <c r="T7" s="67">
        <v>13.801234482280325</v>
      </c>
      <c r="U7" s="67">
        <v>94.491927825261158</v>
      </c>
    </row>
    <row r="8" spans="1:21" ht="12.75" customHeight="1" x14ac:dyDescent="0.2">
      <c r="A8" s="10"/>
      <c r="B8" s="14"/>
      <c r="C8" s="70"/>
      <c r="D8" s="14"/>
      <c r="E8" s="70"/>
      <c r="F8" s="95"/>
      <c r="G8" s="15"/>
      <c r="H8" s="70"/>
      <c r="I8" s="70"/>
      <c r="J8" s="14"/>
      <c r="K8" s="70"/>
      <c r="L8" s="95"/>
      <c r="M8" s="14"/>
      <c r="N8" s="70"/>
      <c r="O8" s="95"/>
      <c r="P8" s="14"/>
      <c r="Q8" s="70"/>
      <c r="R8" s="95"/>
      <c r="S8" s="14"/>
      <c r="T8" s="70"/>
      <c r="U8" s="70"/>
    </row>
    <row r="9" spans="1:21" ht="15" customHeight="1" x14ac:dyDescent="0.2">
      <c r="A9" s="17" t="s">
        <v>8</v>
      </c>
      <c r="B9" s="11">
        <v>4673</v>
      </c>
      <c r="C9" s="73">
        <v>92.958026656057285</v>
      </c>
      <c r="D9" s="11">
        <v>2356</v>
      </c>
      <c r="E9" s="73">
        <v>50.417290819601966</v>
      </c>
      <c r="F9" s="96">
        <v>95.69455727051178</v>
      </c>
      <c r="G9" s="12">
        <v>875</v>
      </c>
      <c r="H9" s="73">
        <v>18.7245880590627</v>
      </c>
      <c r="I9" s="73">
        <v>97.547380156075818</v>
      </c>
      <c r="J9" s="11">
        <v>1670</v>
      </c>
      <c r="K9" s="73">
        <v>35.737213781296809</v>
      </c>
      <c r="L9" s="96">
        <v>84.987277353689578</v>
      </c>
      <c r="M9" s="11">
        <v>574</v>
      </c>
      <c r="N9" s="73">
        <v>12.283329766745132</v>
      </c>
      <c r="O9" s="96">
        <v>97.952218430034137</v>
      </c>
      <c r="P9" s="11">
        <v>1826</v>
      </c>
      <c r="Q9" s="73">
        <v>39.07554033811256</v>
      </c>
      <c r="R9" s="96">
        <v>90.261987147800298</v>
      </c>
      <c r="S9" s="11">
        <v>798</v>
      </c>
      <c r="T9" s="73">
        <v>17.076824309865181</v>
      </c>
      <c r="U9" s="73">
        <v>78.235294117647058</v>
      </c>
    </row>
    <row r="10" spans="1:21" ht="15" customHeight="1" x14ac:dyDescent="0.2">
      <c r="A10" s="17" t="s">
        <v>9</v>
      </c>
      <c r="B10" s="11">
        <v>2996</v>
      </c>
      <c r="C10" s="73">
        <v>101.04553119730187</v>
      </c>
      <c r="D10" s="11">
        <v>1521</v>
      </c>
      <c r="E10" s="73">
        <v>50.76769025367156</v>
      </c>
      <c r="F10" s="96">
        <v>102.14909335124244</v>
      </c>
      <c r="G10" s="12">
        <v>532</v>
      </c>
      <c r="H10" s="73">
        <v>17.75700934579439</v>
      </c>
      <c r="I10" s="73">
        <v>102.70270270270269</v>
      </c>
      <c r="J10" s="11">
        <v>1079</v>
      </c>
      <c r="K10" s="73">
        <v>36.01468624833111</v>
      </c>
      <c r="L10" s="96">
        <v>98.448905109489047</v>
      </c>
      <c r="M10" s="11">
        <v>493</v>
      </c>
      <c r="N10" s="73">
        <v>16.455273698264353</v>
      </c>
      <c r="O10" s="96">
        <v>128.7206266318538</v>
      </c>
      <c r="P10" s="11">
        <v>989</v>
      </c>
      <c r="Q10" s="73">
        <v>33.010680907877173</v>
      </c>
      <c r="R10" s="96">
        <v>94.19047619047619</v>
      </c>
      <c r="S10" s="11">
        <v>379</v>
      </c>
      <c r="T10" s="73">
        <v>12.650200267022695</v>
      </c>
      <c r="U10" s="73">
        <v>100.53050397877985</v>
      </c>
    </row>
    <row r="11" spans="1:21" ht="15" customHeight="1" x14ac:dyDescent="0.2">
      <c r="A11" s="17" t="s">
        <v>10</v>
      </c>
      <c r="B11" s="11">
        <v>2897</v>
      </c>
      <c r="C11" s="73">
        <v>104.2461317020511</v>
      </c>
      <c r="D11" s="11">
        <v>1412</v>
      </c>
      <c r="E11" s="73">
        <v>48.740075940628238</v>
      </c>
      <c r="F11" s="96">
        <v>105.2160953800298</v>
      </c>
      <c r="G11" s="12">
        <v>547</v>
      </c>
      <c r="H11" s="73">
        <v>18.881601656886435</v>
      </c>
      <c r="I11" s="73">
        <v>103.40264650283555</v>
      </c>
      <c r="J11" s="11">
        <v>1104</v>
      </c>
      <c r="K11" s="73">
        <v>38.108387987573352</v>
      </c>
      <c r="L11" s="96">
        <v>105.14285714285714</v>
      </c>
      <c r="M11" s="11">
        <v>286</v>
      </c>
      <c r="N11" s="73">
        <v>9.8722816706938215</v>
      </c>
      <c r="O11" s="96">
        <v>122.22222222222223</v>
      </c>
      <c r="P11" s="11">
        <v>751</v>
      </c>
      <c r="Q11" s="73">
        <v>25.92336900241629</v>
      </c>
      <c r="R11" s="96">
        <v>105.62587904360056</v>
      </c>
      <c r="S11" s="11">
        <v>328</v>
      </c>
      <c r="T11" s="73">
        <v>11.322057300655851</v>
      </c>
      <c r="U11" s="73">
        <v>110.06711409395973</v>
      </c>
    </row>
    <row r="12" spans="1:21" ht="15" customHeight="1" x14ac:dyDescent="0.2">
      <c r="A12" s="17" t="s">
        <v>11</v>
      </c>
      <c r="B12" s="11">
        <v>13051</v>
      </c>
      <c r="C12" s="73">
        <v>100.08435582822086</v>
      </c>
      <c r="D12" s="11">
        <v>6189</v>
      </c>
      <c r="E12" s="73">
        <v>47.421653513140754</v>
      </c>
      <c r="F12" s="96">
        <v>99.453639723605974</v>
      </c>
      <c r="G12" s="12">
        <v>2332</v>
      </c>
      <c r="H12" s="73">
        <v>17.868362577580264</v>
      </c>
      <c r="I12" s="73">
        <v>100.47393364928909</v>
      </c>
      <c r="J12" s="11">
        <v>4436</v>
      </c>
      <c r="K12" s="73">
        <v>33.989732587541184</v>
      </c>
      <c r="L12" s="96">
        <v>99.439587536426814</v>
      </c>
      <c r="M12" s="11">
        <v>2261</v>
      </c>
      <c r="N12" s="73">
        <v>17.324342962225117</v>
      </c>
      <c r="O12" s="96">
        <v>107.41092636579572</v>
      </c>
      <c r="P12" s="11">
        <v>5424</v>
      </c>
      <c r="Q12" s="73">
        <v>41.560033713891656</v>
      </c>
      <c r="R12" s="96">
        <v>97.378815080789948</v>
      </c>
      <c r="S12" s="11">
        <v>1269</v>
      </c>
      <c r="T12" s="73">
        <v>9.723392843460271</v>
      </c>
      <c r="U12" s="73">
        <v>101.52000000000001</v>
      </c>
    </row>
    <row r="13" spans="1:21" ht="15" customHeight="1" x14ac:dyDescent="0.2">
      <c r="A13" s="17" t="s">
        <v>12</v>
      </c>
      <c r="B13" s="11">
        <v>6298</v>
      </c>
      <c r="C13" s="73">
        <v>100.20684168655529</v>
      </c>
      <c r="D13" s="11">
        <v>3150</v>
      </c>
      <c r="E13" s="73">
        <v>50.015878056525885</v>
      </c>
      <c r="F13" s="96">
        <v>98.9321608040201</v>
      </c>
      <c r="G13" s="12">
        <v>1319</v>
      </c>
      <c r="H13" s="73">
        <v>20.943156557637348</v>
      </c>
      <c r="I13" s="73">
        <v>100.99540581929556</v>
      </c>
      <c r="J13" s="11">
        <v>2149</v>
      </c>
      <c r="K13" s="73">
        <v>34.121943474118765</v>
      </c>
      <c r="L13" s="96">
        <v>98.172681589767024</v>
      </c>
      <c r="M13" s="11">
        <v>1229</v>
      </c>
      <c r="N13" s="73">
        <v>19.514131470308037</v>
      </c>
      <c r="O13" s="96">
        <v>124.51874366767983</v>
      </c>
      <c r="P13" s="11">
        <v>2390</v>
      </c>
      <c r="Q13" s="73">
        <v>37.948555096856147</v>
      </c>
      <c r="R13" s="96">
        <v>106.69642857142858</v>
      </c>
      <c r="S13" s="11">
        <v>657</v>
      </c>
      <c r="T13" s="73">
        <v>10.43188313750397</v>
      </c>
      <c r="U13" s="73">
        <v>94.532374100719423</v>
      </c>
    </row>
    <row r="14" spans="1:21" ht="15" customHeight="1" x14ac:dyDescent="0.2">
      <c r="A14" s="17" t="s">
        <v>13</v>
      </c>
      <c r="B14" s="11">
        <v>2307</v>
      </c>
      <c r="C14" s="73">
        <v>89.766536964980546</v>
      </c>
      <c r="D14" s="11">
        <v>1123</v>
      </c>
      <c r="E14" s="73">
        <v>48.677936714347638</v>
      </c>
      <c r="F14" s="96">
        <v>87.734375</v>
      </c>
      <c r="G14" s="12">
        <v>601</v>
      </c>
      <c r="H14" s="73">
        <v>26.051148677936713</v>
      </c>
      <c r="I14" s="73">
        <v>91.198786039453722</v>
      </c>
      <c r="J14" s="11">
        <v>752</v>
      </c>
      <c r="K14" s="73">
        <v>32.596445600346769</v>
      </c>
      <c r="L14" s="96">
        <v>87.340301974448323</v>
      </c>
      <c r="M14" s="11">
        <v>402</v>
      </c>
      <c r="N14" s="73">
        <v>17.425227568270483</v>
      </c>
      <c r="O14" s="96">
        <v>105.78947368421052</v>
      </c>
      <c r="P14" s="11">
        <v>784</v>
      </c>
      <c r="Q14" s="73">
        <v>33.983528391850889</v>
      </c>
      <c r="R14" s="96">
        <v>87.305122494432069</v>
      </c>
      <c r="S14" s="11">
        <v>539</v>
      </c>
      <c r="T14" s="73">
        <v>23.363675769397485</v>
      </c>
      <c r="U14" s="73">
        <v>95.907473309608534</v>
      </c>
    </row>
    <row r="15" spans="1:21" ht="15" customHeight="1" x14ac:dyDescent="0.2">
      <c r="A15" s="17" t="s">
        <v>14</v>
      </c>
      <c r="B15" s="11">
        <v>1506</v>
      </c>
      <c r="C15" s="73">
        <v>107.0362473347548</v>
      </c>
      <c r="D15" s="11">
        <v>729</v>
      </c>
      <c r="E15" s="73">
        <v>48.406374501992033</v>
      </c>
      <c r="F15" s="96">
        <v>107.04845814977975</v>
      </c>
      <c r="G15" s="12">
        <v>257</v>
      </c>
      <c r="H15" s="73">
        <v>17.065073041168656</v>
      </c>
      <c r="I15" s="73">
        <v>105.76131687242798</v>
      </c>
      <c r="J15" s="11">
        <v>604</v>
      </c>
      <c r="K15" s="73">
        <v>40.106241699867198</v>
      </c>
      <c r="L15" s="96">
        <v>110.62271062271063</v>
      </c>
      <c r="M15" s="11">
        <v>168</v>
      </c>
      <c r="N15" s="73">
        <v>11.155378486055776</v>
      </c>
      <c r="O15" s="96">
        <v>112.00000000000001</v>
      </c>
      <c r="P15" s="11">
        <v>419</v>
      </c>
      <c r="Q15" s="73">
        <v>27.822045152722442</v>
      </c>
      <c r="R15" s="96">
        <v>97.89719626168224</v>
      </c>
      <c r="S15" s="11">
        <v>164</v>
      </c>
      <c r="T15" s="73">
        <v>10.889774236387781</v>
      </c>
      <c r="U15" s="73">
        <v>88.64864864864866</v>
      </c>
    </row>
    <row r="16" spans="1:21" ht="15" customHeight="1" x14ac:dyDescent="0.2">
      <c r="A16" s="17" t="s">
        <v>15</v>
      </c>
      <c r="B16" s="11">
        <v>2362</v>
      </c>
      <c r="C16" s="73">
        <v>97.927031509121065</v>
      </c>
      <c r="D16" s="11">
        <v>1143</v>
      </c>
      <c r="E16" s="73">
        <v>48.391193903471638</v>
      </c>
      <c r="F16" s="96">
        <v>98.704663212435236</v>
      </c>
      <c r="G16" s="12">
        <v>630</v>
      </c>
      <c r="H16" s="73">
        <v>26.672311600338695</v>
      </c>
      <c r="I16" s="73">
        <v>107.32538330494037</v>
      </c>
      <c r="J16" s="11">
        <v>659</v>
      </c>
      <c r="K16" s="73">
        <v>27.900084674005083</v>
      </c>
      <c r="L16" s="96">
        <v>83.949044585987266</v>
      </c>
      <c r="M16" s="11">
        <v>750</v>
      </c>
      <c r="N16" s="73">
        <v>31.752751905165116</v>
      </c>
      <c r="O16" s="96">
        <v>104.89510489510489</v>
      </c>
      <c r="P16" s="11">
        <v>1144</v>
      </c>
      <c r="Q16" s="73">
        <v>48.433530906011853</v>
      </c>
      <c r="R16" s="96">
        <v>91.01034208432776</v>
      </c>
      <c r="S16" s="11">
        <v>373</v>
      </c>
      <c r="T16" s="73">
        <v>15.791701947502117</v>
      </c>
      <c r="U16" s="73">
        <v>88.598574821852722</v>
      </c>
    </row>
    <row r="17" spans="1:21" ht="15" customHeight="1" x14ac:dyDescent="0.2">
      <c r="A17" s="17" t="s">
        <v>16</v>
      </c>
      <c r="B17" s="11">
        <v>1607</v>
      </c>
      <c r="C17" s="73">
        <v>93.70262390670554</v>
      </c>
      <c r="D17" s="11">
        <v>875</v>
      </c>
      <c r="E17" s="73">
        <v>54.449284380833852</v>
      </c>
      <c r="F17" s="96">
        <v>95.212187159956471</v>
      </c>
      <c r="G17" s="12">
        <v>338</v>
      </c>
      <c r="H17" s="73">
        <v>21.032980709396391</v>
      </c>
      <c r="I17" s="73">
        <v>84.924623115577887</v>
      </c>
      <c r="J17" s="11">
        <v>623</v>
      </c>
      <c r="K17" s="73">
        <v>38.767890479153706</v>
      </c>
      <c r="L17" s="96">
        <v>97.040498442367607</v>
      </c>
      <c r="M17" s="11">
        <v>181</v>
      </c>
      <c r="N17" s="73">
        <v>11.263223397635345</v>
      </c>
      <c r="O17" s="96">
        <v>79.039301310043669</v>
      </c>
      <c r="P17" s="11">
        <v>487</v>
      </c>
      <c r="Q17" s="73">
        <v>30.304915992532671</v>
      </c>
      <c r="R17" s="96">
        <v>90.520446096654268</v>
      </c>
      <c r="S17" s="11">
        <v>304</v>
      </c>
      <c r="T17" s="73">
        <v>18.917237087741132</v>
      </c>
      <c r="U17" s="73">
        <v>103.4013605442177</v>
      </c>
    </row>
    <row r="18" spans="1:21" ht="15" customHeight="1" x14ac:dyDescent="0.2">
      <c r="A18" s="17" t="s">
        <v>17</v>
      </c>
      <c r="B18" s="11">
        <v>1718</v>
      </c>
      <c r="C18" s="73">
        <v>96.625421822272216</v>
      </c>
      <c r="D18" s="11">
        <v>808</v>
      </c>
      <c r="E18" s="73">
        <v>47.031431897555301</v>
      </c>
      <c r="F18" s="96">
        <v>99.384993849938496</v>
      </c>
      <c r="G18" s="12">
        <v>389</v>
      </c>
      <c r="H18" s="73">
        <v>22.642607683352736</v>
      </c>
      <c r="I18" s="73">
        <v>98.232323232323239</v>
      </c>
      <c r="J18" s="11">
        <v>628</v>
      </c>
      <c r="K18" s="73">
        <v>36.554132712456344</v>
      </c>
      <c r="L18" s="96">
        <v>94.578313253012041</v>
      </c>
      <c r="M18" s="11">
        <v>353</v>
      </c>
      <c r="N18" s="73">
        <v>20.547147846332944</v>
      </c>
      <c r="O18" s="96">
        <v>91.927083333333343</v>
      </c>
      <c r="P18" s="11">
        <v>832</v>
      </c>
      <c r="Q18" s="73">
        <v>48.428405122235155</v>
      </c>
      <c r="R18" s="96">
        <v>86.757038581856108</v>
      </c>
      <c r="S18" s="11">
        <v>312</v>
      </c>
      <c r="T18" s="73">
        <v>18.160651920838184</v>
      </c>
      <c r="U18" s="73">
        <v>83.646112600536199</v>
      </c>
    </row>
    <row r="19" spans="1:21" ht="15" customHeight="1" x14ac:dyDescent="0.2">
      <c r="A19" s="17" t="s">
        <v>18</v>
      </c>
      <c r="B19" s="11">
        <v>1169</v>
      </c>
      <c r="C19" s="73">
        <v>92.265193370165747</v>
      </c>
      <c r="D19" s="11">
        <v>541</v>
      </c>
      <c r="E19" s="73">
        <v>46.278870829769033</v>
      </c>
      <c r="F19" s="96">
        <v>93.115318416523237</v>
      </c>
      <c r="G19" s="12">
        <v>271</v>
      </c>
      <c r="H19" s="73">
        <v>23.182207014542342</v>
      </c>
      <c r="I19" s="73">
        <v>101.11940298507463</v>
      </c>
      <c r="J19" s="11">
        <v>340</v>
      </c>
      <c r="K19" s="73">
        <v>29.084687767322499</v>
      </c>
      <c r="L19" s="96">
        <v>88.541666666666657</v>
      </c>
      <c r="M19" s="11">
        <v>182</v>
      </c>
      <c r="N19" s="73">
        <v>15.568862275449103</v>
      </c>
      <c r="O19" s="96">
        <v>101.67597765363128</v>
      </c>
      <c r="P19" s="11">
        <v>466</v>
      </c>
      <c r="Q19" s="73">
        <v>39.863130881094953</v>
      </c>
      <c r="R19" s="96">
        <v>85.819521178637203</v>
      </c>
      <c r="S19" s="11">
        <v>187</v>
      </c>
      <c r="T19" s="73">
        <v>15.996578272027373</v>
      </c>
      <c r="U19" s="73">
        <v>92.574257425742573</v>
      </c>
    </row>
    <row r="20" spans="1:21" ht="15" customHeight="1" x14ac:dyDescent="0.2">
      <c r="A20" s="24" t="s">
        <v>19</v>
      </c>
      <c r="B20" s="25">
        <v>2673</v>
      </c>
      <c r="C20" s="75">
        <v>104.65935787000784</v>
      </c>
      <c r="D20" s="25">
        <v>1437</v>
      </c>
      <c r="E20" s="75">
        <v>53.759820426487096</v>
      </c>
      <c r="F20" s="97">
        <v>99.240331491712709</v>
      </c>
      <c r="G20" s="26">
        <v>546</v>
      </c>
      <c r="H20" s="75">
        <v>20.42648709315376</v>
      </c>
      <c r="I20" s="75">
        <v>108.33333333333333</v>
      </c>
      <c r="J20" s="25">
        <v>1006</v>
      </c>
      <c r="K20" s="75">
        <v>37.635615413393189</v>
      </c>
      <c r="L20" s="97">
        <v>102.6530612244898</v>
      </c>
      <c r="M20" s="25">
        <v>295</v>
      </c>
      <c r="N20" s="75">
        <v>11.036288814066591</v>
      </c>
      <c r="O20" s="97">
        <v>121.900826446281</v>
      </c>
      <c r="P20" s="25">
        <v>897</v>
      </c>
      <c r="Q20" s="75">
        <v>33.557800224466895</v>
      </c>
      <c r="R20" s="97">
        <v>95.121951219512198</v>
      </c>
      <c r="S20" s="25">
        <v>660</v>
      </c>
      <c r="T20" s="75">
        <v>24.691358024691358</v>
      </c>
      <c r="U20" s="75">
        <v>102.96411856474259</v>
      </c>
    </row>
    <row r="22" spans="1:21" ht="15" customHeight="1" x14ac:dyDescent="0.25">
      <c r="A22" s="59" t="s">
        <v>132</v>
      </c>
    </row>
  </sheetData>
  <mergeCells count="9">
    <mergeCell ref="P4:R4"/>
    <mergeCell ref="S4:U4"/>
    <mergeCell ref="M3:O3"/>
    <mergeCell ref="P3:R3"/>
    <mergeCell ref="B4:C4"/>
    <mergeCell ref="D4:F4"/>
    <mergeCell ref="G4:I4"/>
    <mergeCell ref="J4:L4"/>
    <mergeCell ref="M4:O4"/>
  </mergeCells>
  <hyperlinks>
    <hyperlink ref="A22" location="Kazalo!A1" display="nazaj na kazalo" xr:uid="{00000000-0004-0000-15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7"/>
  <sheetViews>
    <sheetView showGridLines="0" tabSelected="1" workbookViewId="0"/>
  </sheetViews>
  <sheetFormatPr defaultColWidth="9.109375" defaultRowHeight="15" customHeight="1" x14ac:dyDescent="0.2"/>
  <cols>
    <col min="1" max="1" width="19.88671875" style="6" customWidth="1"/>
    <col min="2" max="4" width="6.44140625" style="6" customWidth="1"/>
    <col min="5" max="6" width="5.6640625" style="6" customWidth="1"/>
    <col min="7" max="7" width="6.44140625" style="6" customWidth="1"/>
    <col min="8" max="9" width="5.6640625" style="6" customWidth="1"/>
    <col min="10" max="10" width="6.44140625" style="6" customWidth="1"/>
    <col min="11" max="12" width="5.6640625" style="6" customWidth="1"/>
    <col min="13" max="13" width="6.44140625" style="6" customWidth="1"/>
    <col min="14" max="15" width="5.6640625" style="6" customWidth="1"/>
    <col min="16" max="16" width="6.44140625" style="6" customWidth="1"/>
    <col min="17" max="18" width="5.6640625" style="6" customWidth="1"/>
    <col min="19" max="19" width="6.44140625" style="6" customWidth="1"/>
    <col min="20" max="21" width="5.6640625" style="6" customWidth="1"/>
    <col min="22" max="16384" width="9.109375" style="6"/>
  </cols>
  <sheetData>
    <row r="1" spans="1:21" ht="15" customHeight="1" x14ac:dyDescent="0.25">
      <c r="A1" s="9" t="s">
        <v>165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21" ht="15.75" customHeight="1" x14ac:dyDescent="0.2">
      <c r="A3" s="29"/>
      <c r="B3" s="18"/>
      <c r="C3" s="33"/>
      <c r="D3" s="18"/>
      <c r="E3" s="33"/>
      <c r="F3" s="29"/>
      <c r="G3" s="28"/>
      <c r="H3" s="28"/>
      <c r="I3" s="28"/>
      <c r="J3" s="108"/>
      <c r="K3" s="28"/>
      <c r="L3" s="29"/>
      <c r="M3" s="268" t="s">
        <v>65</v>
      </c>
      <c r="N3" s="268"/>
      <c r="O3" s="268"/>
      <c r="P3" s="267" t="s">
        <v>63</v>
      </c>
      <c r="Q3" s="268"/>
      <c r="R3" s="269"/>
      <c r="S3" s="261"/>
      <c r="T3" s="261"/>
      <c r="U3" s="261"/>
    </row>
    <row r="4" spans="1:21" ht="15" customHeight="1" x14ac:dyDescent="0.2">
      <c r="A4" s="151"/>
      <c r="B4" s="262" t="s">
        <v>57</v>
      </c>
      <c r="C4" s="263"/>
      <c r="D4" s="262" t="s">
        <v>59</v>
      </c>
      <c r="E4" s="263"/>
      <c r="F4" s="266"/>
      <c r="G4" s="263" t="s">
        <v>60</v>
      </c>
      <c r="H4" s="263"/>
      <c r="I4" s="263"/>
      <c r="J4" s="262" t="s">
        <v>61</v>
      </c>
      <c r="K4" s="263"/>
      <c r="L4" s="266"/>
      <c r="M4" s="263" t="s">
        <v>64</v>
      </c>
      <c r="N4" s="263"/>
      <c r="O4" s="263"/>
      <c r="P4" s="262" t="s">
        <v>62</v>
      </c>
      <c r="Q4" s="263"/>
      <c r="R4" s="266"/>
      <c r="S4" s="263" t="s">
        <v>66</v>
      </c>
      <c r="T4" s="263"/>
      <c r="U4" s="263"/>
    </row>
    <row r="5" spans="1:21" ht="15" customHeight="1" x14ac:dyDescent="0.2">
      <c r="A5" s="151" t="s">
        <v>51</v>
      </c>
      <c r="B5" s="156"/>
      <c r="C5" s="132" t="s">
        <v>601</v>
      </c>
      <c r="D5" s="156"/>
      <c r="E5" s="112"/>
      <c r="F5" s="226" t="s">
        <v>601</v>
      </c>
      <c r="G5" s="112"/>
      <c r="H5" s="112"/>
      <c r="I5" s="132" t="s">
        <v>601</v>
      </c>
      <c r="J5" s="156"/>
      <c r="K5" s="112"/>
      <c r="L5" s="132" t="s">
        <v>601</v>
      </c>
      <c r="M5" s="156"/>
      <c r="N5" s="112"/>
      <c r="O5" s="132" t="s">
        <v>601</v>
      </c>
      <c r="P5" s="156"/>
      <c r="Q5" s="112"/>
      <c r="R5" s="132" t="s">
        <v>601</v>
      </c>
      <c r="S5" s="156"/>
      <c r="T5" s="112"/>
      <c r="U5" s="132" t="s">
        <v>601</v>
      </c>
    </row>
    <row r="6" spans="1:21" ht="15" customHeight="1" x14ac:dyDescent="0.2">
      <c r="A6" s="152" t="s">
        <v>45</v>
      </c>
      <c r="B6" s="157" t="s">
        <v>601</v>
      </c>
      <c r="C6" s="158" t="s">
        <v>602</v>
      </c>
      <c r="D6" s="157" t="s">
        <v>601</v>
      </c>
      <c r="E6" s="158" t="s">
        <v>58</v>
      </c>
      <c r="F6" s="158" t="s">
        <v>602</v>
      </c>
      <c r="G6" s="157" t="s">
        <v>601</v>
      </c>
      <c r="H6" s="158" t="s">
        <v>58</v>
      </c>
      <c r="I6" s="158" t="s">
        <v>602</v>
      </c>
      <c r="J6" s="157" t="s">
        <v>601</v>
      </c>
      <c r="K6" s="158" t="s">
        <v>58</v>
      </c>
      <c r="L6" s="158" t="s">
        <v>602</v>
      </c>
      <c r="M6" s="157" t="s">
        <v>601</v>
      </c>
      <c r="N6" s="158" t="s">
        <v>58</v>
      </c>
      <c r="O6" s="158" t="s">
        <v>602</v>
      </c>
      <c r="P6" s="157" t="s">
        <v>601</v>
      </c>
      <c r="Q6" s="158" t="s">
        <v>58</v>
      </c>
      <c r="R6" s="158" t="s">
        <v>602</v>
      </c>
      <c r="S6" s="157" t="s">
        <v>601</v>
      </c>
      <c r="T6" s="158" t="s">
        <v>58</v>
      </c>
      <c r="U6" s="158" t="s">
        <v>602</v>
      </c>
    </row>
    <row r="7" spans="1:21" ht="15" customHeight="1" x14ac:dyDescent="0.2">
      <c r="A7" s="20" t="s">
        <v>7</v>
      </c>
      <c r="B7" s="21">
        <v>43257</v>
      </c>
      <c r="C7" s="67">
        <v>98.762528824859018</v>
      </c>
      <c r="D7" s="21">
        <v>21284</v>
      </c>
      <c r="E7" s="67">
        <v>49.20359710567076</v>
      </c>
      <c r="F7" s="94">
        <v>98.628359592215006</v>
      </c>
      <c r="G7" s="22">
        <v>8637</v>
      </c>
      <c r="H7" s="67">
        <v>19.966710590193497</v>
      </c>
      <c r="I7" s="67">
        <v>100.12752144678878</v>
      </c>
      <c r="J7" s="21">
        <v>15050</v>
      </c>
      <c r="K7" s="67">
        <v>34.792056776937834</v>
      </c>
      <c r="L7" s="94">
        <v>96.332330538308909</v>
      </c>
      <c r="M7" s="22">
        <v>7174</v>
      </c>
      <c r="N7" s="67">
        <v>16.584599024435352</v>
      </c>
      <c r="O7" s="67">
        <v>109.12686340127775</v>
      </c>
      <c r="P7" s="21">
        <v>16409</v>
      </c>
      <c r="Q7" s="67">
        <v>37.933744827426771</v>
      </c>
      <c r="R7" s="94">
        <v>95.623543123543115</v>
      </c>
      <c r="S7" s="22">
        <v>5970</v>
      </c>
      <c r="T7" s="67">
        <v>13.801234482280325</v>
      </c>
      <c r="U7" s="67">
        <v>94.491927825261158</v>
      </c>
    </row>
    <row r="8" spans="1:21" ht="12.75" customHeight="1" x14ac:dyDescent="0.2">
      <c r="A8" s="10"/>
      <c r="B8" s="14"/>
      <c r="C8" s="70"/>
      <c r="D8" s="14"/>
      <c r="E8" s="70"/>
      <c r="F8" s="95"/>
      <c r="G8" s="15"/>
      <c r="H8" s="70"/>
      <c r="I8" s="70"/>
      <c r="J8" s="14"/>
      <c r="K8" s="70"/>
      <c r="L8" s="95"/>
      <c r="M8" s="15"/>
      <c r="N8" s="70"/>
      <c r="O8" s="70"/>
      <c r="P8" s="14"/>
      <c r="Q8" s="70"/>
      <c r="R8" s="95"/>
      <c r="S8" s="15"/>
      <c r="T8" s="70"/>
      <c r="U8" s="70"/>
    </row>
    <row r="9" spans="1:21" ht="15" customHeight="1" x14ac:dyDescent="0.2">
      <c r="A9" s="61" t="s">
        <v>20</v>
      </c>
      <c r="B9" s="62">
        <v>23882</v>
      </c>
      <c r="C9" s="71">
        <v>94.421381409876247</v>
      </c>
      <c r="D9" s="62">
        <v>11800</v>
      </c>
      <c r="E9" s="71">
        <v>49.409597186165314</v>
      </c>
      <c r="F9" s="110">
        <v>93.155443277808487</v>
      </c>
      <c r="G9" s="16">
        <v>5245</v>
      </c>
      <c r="H9" s="71">
        <v>21.962147223850597</v>
      </c>
      <c r="I9" s="71">
        <v>96.062271062271066</v>
      </c>
      <c r="J9" s="62">
        <v>8217</v>
      </c>
      <c r="K9" s="71">
        <v>34.406666108366139</v>
      </c>
      <c r="L9" s="110">
        <v>91.892194140013416</v>
      </c>
      <c r="M9" s="16">
        <v>3680</v>
      </c>
      <c r="N9" s="71">
        <v>15.409094715685454</v>
      </c>
      <c r="O9" s="71">
        <v>96.284667713239145</v>
      </c>
      <c r="P9" s="62">
        <v>9464</v>
      </c>
      <c r="Q9" s="71">
        <v>39.628171844904116</v>
      </c>
      <c r="R9" s="110">
        <v>92.232725855179808</v>
      </c>
      <c r="S9" s="16">
        <v>4028</v>
      </c>
      <c r="T9" s="71">
        <v>16.866259107277447</v>
      </c>
      <c r="U9" s="71">
        <v>91.400045382346264</v>
      </c>
    </row>
    <row r="10" spans="1:21" ht="15" customHeight="1" x14ac:dyDescent="0.2">
      <c r="A10" s="41" t="s">
        <v>26</v>
      </c>
      <c r="B10" s="11">
        <v>3311</v>
      </c>
      <c r="C10" s="73">
        <v>95.17102615694165</v>
      </c>
      <c r="D10" s="11">
        <v>1530</v>
      </c>
      <c r="E10" s="73">
        <v>46.209604349139234</v>
      </c>
      <c r="F10" s="96">
        <v>92.335546167773089</v>
      </c>
      <c r="G10" s="12">
        <v>943</v>
      </c>
      <c r="H10" s="73">
        <v>28.480821504077319</v>
      </c>
      <c r="I10" s="73">
        <v>103.39912280701755</v>
      </c>
      <c r="J10" s="11">
        <v>826</v>
      </c>
      <c r="K10" s="73">
        <v>24.947145877378436</v>
      </c>
      <c r="L10" s="96">
        <v>83.772819472616632</v>
      </c>
      <c r="M10" s="12">
        <v>1015</v>
      </c>
      <c r="N10" s="73">
        <v>30.655391120507396</v>
      </c>
      <c r="O10" s="73">
        <v>99.12109375</v>
      </c>
      <c r="P10" s="11">
        <v>1666</v>
      </c>
      <c r="Q10" s="73">
        <v>50.317124735729394</v>
      </c>
      <c r="R10" s="96">
        <v>90.839694656488547</v>
      </c>
      <c r="S10" s="12">
        <v>452</v>
      </c>
      <c r="T10" s="73">
        <v>13.651464814255512</v>
      </c>
      <c r="U10" s="73">
        <v>90.4</v>
      </c>
    </row>
    <row r="11" spans="1:21" ht="15" customHeight="1" x14ac:dyDescent="0.2">
      <c r="A11" s="41" t="s">
        <v>23</v>
      </c>
      <c r="B11" s="11">
        <v>1397</v>
      </c>
      <c r="C11" s="73">
        <v>100.28715003589375</v>
      </c>
      <c r="D11" s="11">
        <v>749</v>
      </c>
      <c r="E11" s="73">
        <v>53.614889047959913</v>
      </c>
      <c r="F11" s="96">
        <v>96.895213454075034</v>
      </c>
      <c r="G11" s="12">
        <v>287</v>
      </c>
      <c r="H11" s="73">
        <v>20.544022906227628</v>
      </c>
      <c r="I11" s="73">
        <v>109.12547528517109</v>
      </c>
      <c r="J11" s="11">
        <v>527</v>
      </c>
      <c r="K11" s="73">
        <v>37.723693629205442</v>
      </c>
      <c r="L11" s="96">
        <v>96.875</v>
      </c>
      <c r="M11" s="12">
        <v>145</v>
      </c>
      <c r="N11" s="73">
        <v>10.379384395132426</v>
      </c>
      <c r="O11" s="73">
        <v>105.83941605839415</v>
      </c>
      <c r="P11" s="11">
        <v>493</v>
      </c>
      <c r="Q11" s="73">
        <v>35.289906943450248</v>
      </c>
      <c r="R11" s="96">
        <v>88.669064748201436</v>
      </c>
      <c r="S11" s="12">
        <v>381</v>
      </c>
      <c r="T11" s="73">
        <v>27.27272727272727</v>
      </c>
      <c r="U11" s="73">
        <v>96.946564885496173</v>
      </c>
    </row>
    <row r="12" spans="1:21" ht="15" customHeight="1" x14ac:dyDescent="0.2">
      <c r="A12" s="41" t="s">
        <v>22</v>
      </c>
      <c r="B12" s="11">
        <v>7276</v>
      </c>
      <c r="C12" s="73">
        <v>94.432186891628817</v>
      </c>
      <c r="D12" s="11">
        <v>3674</v>
      </c>
      <c r="E12" s="73">
        <v>50.494777350192408</v>
      </c>
      <c r="F12" s="96">
        <v>93.036211699164355</v>
      </c>
      <c r="G12" s="12">
        <v>1496</v>
      </c>
      <c r="H12" s="73">
        <v>20.5607476635514</v>
      </c>
      <c r="I12" s="73">
        <v>91.49847094801224</v>
      </c>
      <c r="J12" s="11">
        <v>2668</v>
      </c>
      <c r="K12" s="73">
        <v>36.668499175371082</v>
      </c>
      <c r="L12" s="96">
        <v>95.319757056091461</v>
      </c>
      <c r="M12" s="12">
        <v>901</v>
      </c>
      <c r="N12" s="73">
        <v>12.383177570093459</v>
      </c>
      <c r="O12" s="73">
        <v>91.286727456940213</v>
      </c>
      <c r="P12" s="11">
        <v>2742</v>
      </c>
      <c r="Q12" s="73">
        <v>37.68554150632216</v>
      </c>
      <c r="R12" s="96">
        <v>99.060693641618499</v>
      </c>
      <c r="S12" s="12">
        <v>963</v>
      </c>
      <c r="T12" s="73">
        <v>13.23529411764706</v>
      </c>
      <c r="U12" s="73">
        <v>96.589769307923774</v>
      </c>
    </row>
    <row r="13" spans="1:21" ht="15" customHeight="1" x14ac:dyDescent="0.2">
      <c r="A13" s="41" t="s">
        <v>21</v>
      </c>
      <c r="B13" s="11">
        <v>2313</v>
      </c>
      <c r="C13" s="73">
        <v>89.58171959721146</v>
      </c>
      <c r="D13" s="11">
        <v>1117</v>
      </c>
      <c r="E13" s="73">
        <v>48.292261132728058</v>
      </c>
      <c r="F13" s="96">
        <v>86.92607003891051</v>
      </c>
      <c r="G13" s="12">
        <v>592</v>
      </c>
      <c r="H13" s="73">
        <v>25.594466061392129</v>
      </c>
      <c r="I13" s="73">
        <v>89.561270801815425</v>
      </c>
      <c r="J13" s="11">
        <v>763</v>
      </c>
      <c r="K13" s="73">
        <v>32.987462170341544</v>
      </c>
      <c r="L13" s="96">
        <v>88.31018518518519</v>
      </c>
      <c r="M13" s="12">
        <v>369</v>
      </c>
      <c r="N13" s="73">
        <v>15.953307392996107</v>
      </c>
      <c r="O13" s="73">
        <v>100</v>
      </c>
      <c r="P13" s="11">
        <v>796</v>
      </c>
      <c r="Q13" s="73">
        <v>34.414180717682662</v>
      </c>
      <c r="R13" s="96">
        <v>88.248337028824835</v>
      </c>
      <c r="S13" s="12">
        <v>534</v>
      </c>
      <c r="T13" s="73">
        <v>23.086900129701686</v>
      </c>
      <c r="U13" s="73">
        <v>95.527728085867622</v>
      </c>
    </row>
    <row r="14" spans="1:21" ht="15" customHeight="1" x14ac:dyDescent="0.2">
      <c r="A14" s="41" t="s">
        <v>453</v>
      </c>
      <c r="B14" s="11">
        <v>1706</v>
      </c>
      <c r="C14" s="73">
        <v>95.041782729805007</v>
      </c>
      <c r="D14" s="11">
        <v>792</v>
      </c>
      <c r="E14" s="73">
        <v>46.424384525205156</v>
      </c>
      <c r="F14" s="96">
        <v>96</v>
      </c>
      <c r="G14" s="12">
        <v>359</v>
      </c>
      <c r="H14" s="73">
        <v>21.043376318874561</v>
      </c>
      <c r="I14" s="73">
        <v>95.225464190981441</v>
      </c>
      <c r="J14" s="11">
        <v>643</v>
      </c>
      <c r="K14" s="73">
        <v>37.690504103165303</v>
      </c>
      <c r="L14" s="96">
        <v>93.323657474600878</v>
      </c>
      <c r="M14" s="12">
        <v>289</v>
      </c>
      <c r="N14" s="73">
        <v>16.940211019929659</v>
      </c>
      <c r="O14" s="73">
        <v>86.268656716417908</v>
      </c>
      <c r="P14" s="11">
        <v>807</v>
      </c>
      <c r="Q14" s="73">
        <v>47.303634232121922</v>
      </c>
      <c r="R14" s="96">
        <v>84.502617801047123</v>
      </c>
      <c r="S14" s="12">
        <v>330</v>
      </c>
      <c r="T14" s="73">
        <v>19.343493552168816</v>
      </c>
      <c r="U14" s="73">
        <v>83.123425692695221</v>
      </c>
    </row>
    <row r="15" spans="1:21" ht="15" customHeight="1" x14ac:dyDescent="0.2">
      <c r="A15" s="41" t="s">
        <v>454</v>
      </c>
      <c r="B15" s="11">
        <v>897</v>
      </c>
      <c r="C15" s="73">
        <v>95.021186440677965</v>
      </c>
      <c r="D15" s="11">
        <v>429</v>
      </c>
      <c r="E15" s="73">
        <v>47.826086956521742</v>
      </c>
      <c r="F15" s="96">
        <v>90.31578947368422</v>
      </c>
      <c r="G15" s="12">
        <v>182</v>
      </c>
      <c r="H15" s="73">
        <v>20.289855072463769</v>
      </c>
      <c r="I15" s="73">
        <v>97.849462365591393</v>
      </c>
      <c r="J15" s="11">
        <v>353</v>
      </c>
      <c r="K15" s="73">
        <v>39.35340022296544</v>
      </c>
      <c r="L15" s="96">
        <v>101.14613180515759</v>
      </c>
      <c r="M15" s="12">
        <v>110</v>
      </c>
      <c r="N15" s="73">
        <v>12.263099219620958</v>
      </c>
      <c r="O15" s="73">
        <v>102.803738317757</v>
      </c>
      <c r="P15" s="11">
        <v>311</v>
      </c>
      <c r="Q15" s="73">
        <v>34.671125975473799</v>
      </c>
      <c r="R15" s="96">
        <v>97.492163009404393</v>
      </c>
      <c r="S15" s="12">
        <v>137</v>
      </c>
      <c r="T15" s="73">
        <v>15.273132664437011</v>
      </c>
      <c r="U15" s="73">
        <v>107.03125</v>
      </c>
    </row>
    <row r="16" spans="1:21" ht="15" customHeight="1" x14ac:dyDescent="0.2">
      <c r="A16" s="41" t="s">
        <v>24</v>
      </c>
      <c r="B16" s="11">
        <v>5860</v>
      </c>
      <c r="C16" s="73">
        <v>95.284552845528452</v>
      </c>
      <c r="D16" s="11">
        <v>3002</v>
      </c>
      <c r="E16" s="73">
        <v>51.228668941979528</v>
      </c>
      <c r="F16" s="96">
        <v>95.453100158982508</v>
      </c>
      <c r="G16" s="12">
        <v>1141</v>
      </c>
      <c r="H16" s="73">
        <v>19.470989761092149</v>
      </c>
      <c r="I16" s="73">
        <v>98.95923677363399</v>
      </c>
      <c r="J16" s="11">
        <v>2099</v>
      </c>
      <c r="K16" s="73">
        <v>35.81911262798635</v>
      </c>
      <c r="L16" s="96">
        <v>90.047190047190057</v>
      </c>
      <c r="M16" s="12">
        <v>686</v>
      </c>
      <c r="N16" s="73">
        <v>11.706484641638225</v>
      </c>
      <c r="O16" s="73">
        <v>99.420289855072468</v>
      </c>
      <c r="P16" s="11">
        <v>2192</v>
      </c>
      <c r="Q16" s="73">
        <v>37.406143344709896</v>
      </c>
      <c r="R16" s="96">
        <v>91.753871912934287</v>
      </c>
      <c r="S16" s="12">
        <v>1050</v>
      </c>
      <c r="T16" s="73">
        <v>17.918088737201366</v>
      </c>
      <c r="U16" s="73">
        <v>85.435313262815299</v>
      </c>
    </row>
    <row r="17" spans="1:21" ht="15" customHeight="1" x14ac:dyDescent="0.2">
      <c r="A17" s="41" t="s">
        <v>25</v>
      </c>
      <c r="B17" s="11">
        <v>1122</v>
      </c>
      <c r="C17" s="73">
        <v>90.120481927710841</v>
      </c>
      <c r="D17" s="11">
        <v>507</v>
      </c>
      <c r="E17" s="73">
        <v>45.18716577540107</v>
      </c>
      <c r="F17" s="96">
        <v>90.86021505376344</v>
      </c>
      <c r="G17" s="12">
        <v>245</v>
      </c>
      <c r="H17" s="73">
        <v>21.836007130124777</v>
      </c>
      <c r="I17" s="73">
        <v>89.743589743589752</v>
      </c>
      <c r="J17" s="11">
        <v>338</v>
      </c>
      <c r="K17" s="73">
        <v>30.124777183600713</v>
      </c>
      <c r="L17" s="96">
        <v>88.94736842105263</v>
      </c>
      <c r="M17" s="12">
        <v>165</v>
      </c>
      <c r="N17" s="73">
        <v>14.705882352941178</v>
      </c>
      <c r="O17" s="73">
        <v>95.375722543352609</v>
      </c>
      <c r="P17" s="11">
        <v>457</v>
      </c>
      <c r="Q17" s="73">
        <v>40.730837789661315</v>
      </c>
      <c r="R17" s="96">
        <v>84.94423791821562</v>
      </c>
      <c r="S17" s="12">
        <v>181</v>
      </c>
      <c r="T17" s="73">
        <v>16.131907308377897</v>
      </c>
      <c r="U17" s="73">
        <v>88.725490196078425</v>
      </c>
    </row>
    <row r="18" spans="1:21" ht="15" customHeight="1" x14ac:dyDescent="0.2">
      <c r="A18" s="41"/>
      <c r="B18" s="11"/>
      <c r="C18" s="73"/>
      <c r="D18" s="11"/>
      <c r="E18" s="73"/>
      <c r="F18" s="96"/>
      <c r="G18" s="12"/>
      <c r="H18" s="73"/>
      <c r="I18" s="73"/>
      <c r="J18" s="11"/>
      <c r="K18" s="73"/>
      <c r="L18" s="96"/>
      <c r="M18" s="12"/>
      <c r="N18" s="73"/>
      <c r="O18" s="73"/>
      <c r="P18" s="11"/>
      <c r="Q18" s="73"/>
      <c r="R18" s="96"/>
      <c r="S18" s="12"/>
      <c r="T18" s="73"/>
      <c r="U18" s="73"/>
    </row>
    <row r="19" spans="1:21" ht="15" customHeight="1" x14ac:dyDescent="0.2">
      <c r="A19" s="61" t="s">
        <v>27</v>
      </c>
      <c r="B19" s="62">
        <v>17373</v>
      </c>
      <c r="C19" s="71">
        <v>100.50329746615758</v>
      </c>
      <c r="D19" s="62">
        <v>8337</v>
      </c>
      <c r="E19" s="71">
        <v>47.98825764116733</v>
      </c>
      <c r="F19" s="110">
        <v>101.41102055710985</v>
      </c>
      <c r="G19" s="16">
        <v>2945</v>
      </c>
      <c r="H19" s="71">
        <v>16.951591550106489</v>
      </c>
      <c r="I19" s="71">
        <v>100.51194539249147</v>
      </c>
      <c r="J19" s="62">
        <v>6425</v>
      </c>
      <c r="K19" s="71">
        <v>36.982674264663558</v>
      </c>
      <c r="L19" s="110">
        <v>100.2965969403684</v>
      </c>
      <c r="M19" s="16">
        <v>2085</v>
      </c>
      <c r="N19" s="71">
        <v>12.001381453980315</v>
      </c>
      <c r="O19" s="71">
        <v>101.60818713450293</v>
      </c>
      <c r="P19" s="62">
        <v>6467</v>
      </c>
      <c r="Q19" s="71">
        <v>37.224428711218557</v>
      </c>
      <c r="R19" s="110">
        <v>96.912932713921776</v>
      </c>
      <c r="S19" s="16">
        <v>1928</v>
      </c>
      <c r="T19" s="71">
        <v>11.097680308524723</v>
      </c>
      <c r="U19" s="71">
        <v>101.95663670015864</v>
      </c>
    </row>
    <row r="20" spans="1:21" ht="15" customHeight="1" x14ac:dyDescent="0.2">
      <c r="A20" s="41" t="s">
        <v>29</v>
      </c>
      <c r="B20" s="11">
        <v>2862</v>
      </c>
      <c r="C20" s="73">
        <v>103.28401299169975</v>
      </c>
      <c r="D20" s="11">
        <v>1374</v>
      </c>
      <c r="E20" s="73">
        <v>48.008385744234801</v>
      </c>
      <c r="F20" s="96">
        <v>102.92134831460673</v>
      </c>
      <c r="G20" s="12">
        <v>552</v>
      </c>
      <c r="H20" s="73">
        <v>19.287211740041929</v>
      </c>
      <c r="I20" s="73">
        <v>104.94296577946768</v>
      </c>
      <c r="J20" s="11">
        <v>1105</v>
      </c>
      <c r="K20" s="73">
        <v>38.609364081062189</v>
      </c>
      <c r="L20" s="96">
        <v>105.33841754051478</v>
      </c>
      <c r="M20" s="12">
        <v>247</v>
      </c>
      <c r="N20" s="73">
        <v>8.6303284416491959</v>
      </c>
      <c r="O20" s="73">
        <v>117.61904761904762</v>
      </c>
      <c r="P20" s="11">
        <v>797</v>
      </c>
      <c r="Q20" s="73">
        <v>27.847658979734451</v>
      </c>
      <c r="R20" s="96">
        <v>108.87978142076503</v>
      </c>
      <c r="S20" s="12">
        <v>323</v>
      </c>
      <c r="T20" s="73">
        <v>11.285814116002795</v>
      </c>
      <c r="U20" s="73">
        <v>112.93706293706293</v>
      </c>
    </row>
    <row r="21" spans="1:21" ht="15" customHeight="1" x14ac:dyDescent="0.2">
      <c r="A21" s="41" t="s">
        <v>30</v>
      </c>
      <c r="B21" s="11">
        <v>1513</v>
      </c>
      <c r="C21" s="73">
        <v>104.77839335180055</v>
      </c>
      <c r="D21" s="11">
        <v>720</v>
      </c>
      <c r="E21" s="73">
        <v>47.587574355584934</v>
      </c>
      <c r="F21" s="96">
        <v>104.80349344978166</v>
      </c>
      <c r="G21" s="12">
        <v>262</v>
      </c>
      <c r="H21" s="73">
        <v>17.316589557171184</v>
      </c>
      <c r="I21" s="73">
        <v>101.94552529182879</v>
      </c>
      <c r="J21" s="11">
        <v>597</v>
      </c>
      <c r="K21" s="73">
        <v>39.458030403172508</v>
      </c>
      <c r="L21" s="96">
        <v>109.14076782449726</v>
      </c>
      <c r="M21" s="12">
        <v>143</v>
      </c>
      <c r="N21" s="73">
        <v>9.4514210178453411</v>
      </c>
      <c r="O21" s="73">
        <v>99.305555555555557</v>
      </c>
      <c r="P21" s="11">
        <v>432</v>
      </c>
      <c r="Q21" s="73">
        <v>28.55254461335096</v>
      </c>
      <c r="R21" s="96">
        <v>94.945054945054935</v>
      </c>
      <c r="S21" s="12">
        <v>165</v>
      </c>
      <c r="T21" s="73">
        <v>10.905485789821547</v>
      </c>
      <c r="U21" s="73">
        <v>90.163934426229503</v>
      </c>
    </row>
    <row r="22" spans="1:21" ht="15" customHeight="1" x14ac:dyDescent="0.2">
      <c r="A22" s="41" t="s">
        <v>31</v>
      </c>
      <c r="B22" s="11">
        <v>2181</v>
      </c>
      <c r="C22" s="73">
        <v>98.287516899504283</v>
      </c>
      <c r="D22" s="11">
        <v>1096</v>
      </c>
      <c r="E22" s="73">
        <v>50.252177900045844</v>
      </c>
      <c r="F22" s="96">
        <v>100.09132420091325</v>
      </c>
      <c r="G22" s="12">
        <v>376</v>
      </c>
      <c r="H22" s="73">
        <v>17.239798257679965</v>
      </c>
      <c r="I22" s="73">
        <v>94.710327455919398</v>
      </c>
      <c r="J22" s="11">
        <v>819</v>
      </c>
      <c r="K22" s="73">
        <v>37.551581843191194</v>
      </c>
      <c r="L22" s="96">
        <v>97.732696897374709</v>
      </c>
      <c r="M22" s="12">
        <v>233</v>
      </c>
      <c r="N22" s="73">
        <v>10.683172856487849</v>
      </c>
      <c r="O22" s="73">
        <v>92.460317460317469</v>
      </c>
      <c r="P22" s="11">
        <v>747</v>
      </c>
      <c r="Q22" s="73">
        <v>34.25034387895461</v>
      </c>
      <c r="R22" s="96">
        <v>95.038167938931295</v>
      </c>
      <c r="S22" s="12">
        <v>271</v>
      </c>
      <c r="T22" s="73">
        <v>12.425492893168272</v>
      </c>
      <c r="U22" s="73">
        <v>101.49812734082397</v>
      </c>
    </row>
    <row r="23" spans="1:21" ht="15" customHeight="1" x14ac:dyDescent="0.2">
      <c r="A23" s="41" t="s">
        <v>28</v>
      </c>
      <c r="B23" s="11">
        <v>10635</v>
      </c>
      <c r="C23" s="73">
        <v>99.677478805750098</v>
      </c>
      <c r="D23" s="11">
        <v>5147</v>
      </c>
      <c r="E23" s="73">
        <v>47.582509013589721</v>
      </c>
      <c r="F23" s="96">
        <v>100.84247648902821</v>
      </c>
      <c r="G23" s="12">
        <v>1755</v>
      </c>
      <c r="H23" s="73">
        <v>16.224461495793658</v>
      </c>
      <c r="I23" s="73">
        <v>100.28571428571429</v>
      </c>
      <c r="J23" s="11">
        <v>3904</v>
      </c>
      <c r="K23" s="73">
        <v>36.0913377091615</v>
      </c>
      <c r="L23" s="96">
        <v>98.288016112789521</v>
      </c>
      <c r="M23" s="12">
        <v>1462</v>
      </c>
      <c r="N23" s="73">
        <v>13.515762226125544</v>
      </c>
      <c r="O23" s="73">
        <v>101.10650069156293</v>
      </c>
      <c r="P23" s="11">
        <v>4491</v>
      </c>
      <c r="Q23" s="73">
        <v>41.517980955902743</v>
      </c>
      <c r="R23" s="96">
        <v>95.553191489361694</v>
      </c>
      <c r="S23" s="12">
        <v>1169</v>
      </c>
      <c r="T23" s="73">
        <v>10.807062956457427</v>
      </c>
      <c r="U23" s="73">
        <v>101.21212121212122</v>
      </c>
    </row>
    <row r="24" spans="1:21" ht="15" customHeight="1" x14ac:dyDescent="0.2">
      <c r="A24" s="41"/>
      <c r="B24" s="11"/>
      <c r="C24" s="73"/>
      <c r="D24" s="11"/>
      <c r="E24" s="73"/>
      <c r="F24" s="96"/>
      <c r="G24" s="12"/>
      <c r="H24" s="73"/>
      <c r="I24" s="73"/>
      <c r="J24" s="11"/>
      <c r="K24" s="73"/>
      <c r="L24" s="96"/>
      <c r="M24" s="12"/>
      <c r="N24" s="73"/>
      <c r="O24" s="73"/>
      <c r="P24" s="11"/>
      <c r="Q24" s="73"/>
      <c r="R24" s="96"/>
      <c r="S24" s="12"/>
      <c r="T24" s="73"/>
      <c r="U24" s="73"/>
    </row>
    <row r="25" spans="1:21" ht="15" customHeight="1" x14ac:dyDescent="0.2">
      <c r="A25" s="24" t="s">
        <v>50</v>
      </c>
      <c r="B25" s="25">
        <v>1986</v>
      </c>
      <c r="C25" s="75">
        <v>164.09836065573771</v>
      </c>
      <c r="D25" s="25">
        <v>1147</v>
      </c>
      <c r="E25" s="75">
        <v>57.292707292707291</v>
      </c>
      <c r="F25" s="97">
        <v>165.75144508670522</v>
      </c>
      <c r="G25" s="26">
        <v>447</v>
      </c>
      <c r="H25" s="75">
        <v>22.327672327672328</v>
      </c>
      <c r="I25" s="75">
        <v>189.40677966101697</v>
      </c>
      <c r="J25" s="25">
        <v>408</v>
      </c>
      <c r="K25" s="75">
        <v>20.379620379620381</v>
      </c>
      <c r="L25" s="97">
        <v>148.36363636363637</v>
      </c>
      <c r="M25" s="26">
        <v>1409</v>
      </c>
      <c r="N25" s="75">
        <v>70.379620379620377</v>
      </c>
      <c r="O25" s="75">
        <v>201.28571428571428</v>
      </c>
      <c r="P25" s="25">
        <v>478</v>
      </c>
      <c r="Q25" s="75">
        <v>23.876123876123874</v>
      </c>
      <c r="R25" s="97">
        <v>211.50442477876106</v>
      </c>
      <c r="S25" s="26">
        <v>14</v>
      </c>
      <c r="T25" s="75">
        <v>0.69930069930069927</v>
      </c>
      <c r="U25" s="75">
        <v>70</v>
      </c>
    </row>
    <row r="27" spans="1:21" ht="15" customHeight="1" x14ac:dyDescent="0.25">
      <c r="A27" s="59" t="s">
        <v>132</v>
      </c>
    </row>
  </sheetData>
  <mergeCells count="10">
    <mergeCell ref="P3:R3"/>
    <mergeCell ref="S3:U3"/>
    <mergeCell ref="M4:O4"/>
    <mergeCell ref="P4:R4"/>
    <mergeCell ref="S4:U4"/>
    <mergeCell ref="B4:C4"/>
    <mergeCell ref="D4:F4"/>
    <mergeCell ref="G4:I4"/>
    <mergeCell ref="J4:L4"/>
    <mergeCell ref="M3:O3"/>
  </mergeCells>
  <hyperlinks>
    <hyperlink ref="A27" location="Kazalo!A1" display="nazaj na kazalo" xr:uid="{5891297E-5F83-41EF-A332-89533B342EC8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21"/>
  <sheetViews>
    <sheetView showGridLines="0" tabSelected="1" workbookViewId="0"/>
  </sheetViews>
  <sheetFormatPr defaultColWidth="9.109375" defaultRowHeight="15" customHeight="1" x14ac:dyDescent="0.2"/>
  <cols>
    <col min="1" max="1" width="12.44140625" style="6" customWidth="1"/>
    <col min="2" max="4" width="6.33203125" style="6" customWidth="1"/>
    <col min="5" max="6" width="5.6640625" style="6" customWidth="1"/>
    <col min="7" max="7" width="6.33203125" style="6" customWidth="1"/>
    <col min="8" max="9" width="5.6640625" style="6" customWidth="1"/>
    <col min="10" max="10" width="6.33203125" style="6" customWidth="1"/>
    <col min="11" max="12" width="5.6640625" style="6" customWidth="1"/>
    <col min="13" max="13" width="6.33203125" style="6" customWidth="1"/>
    <col min="14" max="15" width="5.6640625" style="6" customWidth="1"/>
    <col min="16" max="16" width="6.33203125" style="6" customWidth="1"/>
    <col min="17" max="18" width="5.6640625" style="6" customWidth="1"/>
    <col min="19" max="19" width="6.33203125" style="6" customWidth="1"/>
    <col min="20" max="20" width="4.33203125" style="6" customWidth="1"/>
    <col min="21" max="21" width="5.6640625" style="6" customWidth="1"/>
    <col min="22" max="22" width="5.109375" style="6" customWidth="1"/>
    <col min="23" max="23" width="4.6640625" style="6" customWidth="1"/>
    <col min="24" max="24" width="5.6640625" style="6" customWidth="1"/>
    <col min="25" max="16384" width="9.109375" style="6"/>
  </cols>
  <sheetData>
    <row r="1" spans="1:25" ht="15" customHeight="1" x14ac:dyDescent="0.25">
      <c r="A1" s="9" t="s">
        <v>164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5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5" ht="15" customHeight="1" x14ac:dyDescent="0.2">
      <c r="A3" s="150"/>
      <c r="B3" s="267" t="s">
        <v>0</v>
      </c>
      <c r="C3" s="269"/>
      <c r="D3" s="267" t="s">
        <v>68</v>
      </c>
      <c r="E3" s="268"/>
      <c r="F3" s="269"/>
      <c r="G3" s="267" t="s">
        <v>69</v>
      </c>
      <c r="H3" s="268"/>
      <c r="I3" s="269"/>
      <c r="J3" s="267" t="s">
        <v>70</v>
      </c>
      <c r="K3" s="268"/>
      <c r="L3" s="269"/>
      <c r="M3" s="267" t="s">
        <v>71</v>
      </c>
      <c r="N3" s="268"/>
      <c r="O3" s="269"/>
      <c r="P3" s="267" t="s">
        <v>135</v>
      </c>
      <c r="Q3" s="268"/>
      <c r="R3" s="269"/>
      <c r="S3" s="267" t="s">
        <v>72</v>
      </c>
      <c r="T3" s="268"/>
      <c r="U3" s="269"/>
      <c r="V3" s="267" t="s">
        <v>73</v>
      </c>
      <c r="W3" s="268"/>
      <c r="X3" s="268"/>
    </row>
    <row r="4" spans="1:25" ht="15" customHeight="1" x14ac:dyDescent="0.2">
      <c r="A4" s="151" t="s">
        <v>52</v>
      </c>
      <c r="B4" s="156"/>
      <c r="C4" s="136" t="s">
        <v>601</v>
      </c>
      <c r="D4" s="156"/>
      <c r="E4" s="112"/>
      <c r="F4" s="136" t="s">
        <v>601</v>
      </c>
      <c r="G4" s="156"/>
      <c r="H4" s="112"/>
      <c r="I4" s="136" t="s">
        <v>601</v>
      </c>
      <c r="J4" s="156"/>
      <c r="K4" s="112"/>
      <c r="L4" s="132" t="s">
        <v>601</v>
      </c>
      <c r="M4" s="156"/>
      <c r="N4" s="112"/>
      <c r="O4" s="136" t="s">
        <v>601</v>
      </c>
      <c r="P4" s="156"/>
      <c r="Q4" s="112"/>
      <c r="R4" s="136" t="s">
        <v>601</v>
      </c>
      <c r="S4" s="156"/>
      <c r="T4" s="112"/>
      <c r="U4" s="136" t="s">
        <v>601</v>
      </c>
      <c r="V4" s="156"/>
      <c r="W4" s="112"/>
      <c r="X4" s="132" t="s">
        <v>601</v>
      </c>
    </row>
    <row r="5" spans="1:25" ht="15" customHeight="1" x14ac:dyDescent="0.2">
      <c r="A5" s="152" t="s">
        <v>46</v>
      </c>
      <c r="B5" s="157" t="s">
        <v>601</v>
      </c>
      <c r="C5" s="159" t="s">
        <v>602</v>
      </c>
      <c r="D5" s="157" t="s">
        <v>601</v>
      </c>
      <c r="E5" s="158" t="s">
        <v>58</v>
      </c>
      <c r="F5" s="159" t="s">
        <v>602</v>
      </c>
      <c r="G5" s="157" t="s">
        <v>601</v>
      </c>
      <c r="H5" s="158" t="s">
        <v>58</v>
      </c>
      <c r="I5" s="159" t="s">
        <v>602</v>
      </c>
      <c r="J5" s="157" t="s">
        <v>601</v>
      </c>
      <c r="K5" s="158" t="s">
        <v>58</v>
      </c>
      <c r="L5" s="158" t="s">
        <v>602</v>
      </c>
      <c r="M5" s="157" t="s">
        <v>601</v>
      </c>
      <c r="N5" s="158" t="s">
        <v>58</v>
      </c>
      <c r="O5" s="159" t="s">
        <v>602</v>
      </c>
      <c r="P5" s="157" t="s">
        <v>601</v>
      </c>
      <c r="Q5" s="158" t="s">
        <v>58</v>
      </c>
      <c r="R5" s="159" t="s">
        <v>602</v>
      </c>
      <c r="S5" s="157" t="s">
        <v>601</v>
      </c>
      <c r="T5" s="158" t="s">
        <v>58</v>
      </c>
      <c r="U5" s="159" t="s">
        <v>602</v>
      </c>
      <c r="V5" s="157" t="s">
        <v>601</v>
      </c>
      <c r="W5" s="158" t="s">
        <v>58</v>
      </c>
      <c r="X5" s="158" t="s">
        <v>602</v>
      </c>
    </row>
    <row r="6" spans="1:25" ht="15" customHeight="1" x14ac:dyDescent="0.2">
      <c r="A6" s="20" t="s">
        <v>7</v>
      </c>
      <c r="B6" s="21">
        <v>43257</v>
      </c>
      <c r="C6" s="94">
        <v>98.762528824859018</v>
      </c>
      <c r="D6" s="21">
        <v>4213</v>
      </c>
      <c r="E6" s="67">
        <v>9.7394641329726994</v>
      </c>
      <c r="F6" s="94">
        <v>102.13333333333334</v>
      </c>
      <c r="G6" s="21">
        <v>4424</v>
      </c>
      <c r="H6" s="67">
        <v>10.227246457220797</v>
      </c>
      <c r="I6" s="94">
        <v>98.289269051321924</v>
      </c>
      <c r="J6" s="21">
        <v>9253</v>
      </c>
      <c r="K6" s="67">
        <v>21.390757565249555</v>
      </c>
      <c r="L6" s="67">
        <v>99.870480302212627</v>
      </c>
      <c r="M6" s="21">
        <v>10317</v>
      </c>
      <c r="N6" s="67">
        <v>23.850475067619115</v>
      </c>
      <c r="O6" s="94">
        <v>100.31113271754984</v>
      </c>
      <c r="P6" s="21">
        <v>4578</v>
      </c>
      <c r="Q6" s="67">
        <v>10.583258200984812</v>
      </c>
      <c r="R6" s="94">
        <v>107.6163610719323</v>
      </c>
      <c r="S6" s="21">
        <v>5631</v>
      </c>
      <c r="T6" s="67">
        <v>13.017546293085513</v>
      </c>
      <c r="U6" s="94">
        <v>90.283790283790282</v>
      </c>
      <c r="V6" s="21">
        <v>4841</v>
      </c>
      <c r="W6" s="67">
        <v>11.191252282867513</v>
      </c>
      <c r="X6" s="67">
        <v>94.329696024941541</v>
      </c>
      <c r="Y6" s="7"/>
    </row>
    <row r="7" spans="1:25" ht="12.75" customHeight="1" x14ac:dyDescent="0.2">
      <c r="A7" s="10"/>
      <c r="B7" s="14"/>
      <c r="C7" s="95"/>
      <c r="D7" s="14"/>
      <c r="E7" s="70"/>
      <c r="F7" s="95"/>
      <c r="G7" s="14"/>
      <c r="H7" s="70"/>
      <c r="I7" s="95"/>
      <c r="J7" s="14"/>
      <c r="K7" s="70"/>
      <c r="L7" s="70"/>
      <c r="M7" s="14"/>
      <c r="N7" s="70"/>
      <c r="O7" s="95"/>
      <c r="P7" s="14"/>
      <c r="Q7" s="70"/>
      <c r="R7" s="95"/>
      <c r="S7" s="14"/>
      <c r="T7" s="70"/>
      <c r="U7" s="95"/>
      <c r="V7" s="14"/>
      <c r="W7" s="70"/>
      <c r="X7" s="70"/>
    </row>
    <row r="8" spans="1:25" ht="15" customHeight="1" x14ac:dyDescent="0.2">
      <c r="A8" s="17" t="s">
        <v>8</v>
      </c>
      <c r="B8" s="11">
        <v>4673</v>
      </c>
      <c r="C8" s="96">
        <v>92.958026656057285</v>
      </c>
      <c r="D8" s="11">
        <v>411</v>
      </c>
      <c r="E8" s="73">
        <v>8.7952065054568802</v>
      </c>
      <c r="F8" s="96">
        <v>96.478873239436624</v>
      </c>
      <c r="G8" s="11">
        <v>464</v>
      </c>
      <c r="H8" s="73">
        <v>9.9293815536058201</v>
      </c>
      <c r="I8" s="96">
        <v>98.513800424628457</v>
      </c>
      <c r="J8" s="11">
        <v>982</v>
      </c>
      <c r="K8" s="73">
        <v>21.01433768457094</v>
      </c>
      <c r="L8" s="73">
        <v>97.420634920634924</v>
      </c>
      <c r="M8" s="11">
        <v>1146</v>
      </c>
      <c r="N8" s="73">
        <v>24.523860475069547</v>
      </c>
      <c r="O8" s="96">
        <v>99.049265341400172</v>
      </c>
      <c r="P8" s="11">
        <v>536</v>
      </c>
      <c r="Q8" s="73">
        <v>11.470147656751552</v>
      </c>
      <c r="R8" s="96">
        <v>96.057347670250891</v>
      </c>
      <c r="S8" s="11">
        <v>628</v>
      </c>
      <c r="T8" s="73">
        <v>13.438904344104429</v>
      </c>
      <c r="U8" s="96">
        <v>76.306196840826246</v>
      </c>
      <c r="V8" s="11">
        <v>506</v>
      </c>
      <c r="W8" s="73">
        <v>10.82816178044083</v>
      </c>
      <c r="X8" s="73">
        <v>86.643835616438352</v>
      </c>
    </row>
    <row r="9" spans="1:25" ht="15" customHeight="1" x14ac:dyDescent="0.2">
      <c r="A9" s="17" t="s">
        <v>9</v>
      </c>
      <c r="B9" s="11">
        <v>2996</v>
      </c>
      <c r="C9" s="96">
        <v>101.04553119730187</v>
      </c>
      <c r="D9" s="11">
        <v>273</v>
      </c>
      <c r="E9" s="73">
        <v>9.1121495327102799</v>
      </c>
      <c r="F9" s="96">
        <v>107.90513833992095</v>
      </c>
      <c r="G9" s="11">
        <v>259</v>
      </c>
      <c r="H9" s="73">
        <v>8.6448598130841123</v>
      </c>
      <c r="I9" s="96">
        <v>97.735849056603769</v>
      </c>
      <c r="J9" s="11">
        <v>612</v>
      </c>
      <c r="K9" s="73">
        <v>20.427236315086784</v>
      </c>
      <c r="L9" s="73">
        <v>102.51256281407035</v>
      </c>
      <c r="M9" s="11">
        <v>773</v>
      </c>
      <c r="N9" s="73">
        <v>25.801068090787716</v>
      </c>
      <c r="O9" s="96">
        <v>102.51989389920423</v>
      </c>
      <c r="P9" s="11">
        <v>360</v>
      </c>
      <c r="Q9" s="73">
        <v>12.016021361815755</v>
      </c>
      <c r="R9" s="96">
        <v>112.8526645768025</v>
      </c>
      <c r="S9" s="11">
        <v>365</v>
      </c>
      <c r="T9" s="73">
        <v>12.18291054739653</v>
      </c>
      <c r="U9" s="96">
        <v>95.052083333333343</v>
      </c>
      <c r="V9" s="11">
        <v>354</v>
      </c>
      <c r="W9" s="73">
        <v>11.815754339118826</v>
      </c>
      <c r="X9" s="73">
        <v>90.07633587786259</v>
      </c>
    </row>
    <row r="10" spans="1:25" ht="15" customHeight="1" x14ac:dyDescent="0.2">
      <c r="A10" s="17" t="s">
        <v>10</v>
      </c>
      <c r="B10" s="11">
        <v>2897</v>
      </c>
      <c r="C10" s="96">
        <v>104.2461317020511</v>
      </c>
      <c r="D10" s="11">
        <v>250</v>
      </c>
      <c r="E10" s="73">
        <v>8.6296168450120803</v>
      </c>
      <c r="F10" s="96">
        <v>112.61261261261262</v>
      </c>
      <c r="G10" s="11">
        <v>297</v>
      </c>
      <c r="H10" s="73">
        <v>10.251984811874353</v>
      </c>
      <c r="I10" s="96">
        <v>96.742671009771982</v>
      </c>
      <c r="J10" s="11">
        <v>594</v>
      </c>
      <c r="K10" s="73">
        <v>20.503969623748706</v>
      </c>
      <c r="L10" s="73">
        <v>106.07142857142857</v>
      </c>
      <c r="M10" s="11">
        <v>652</v>
      </c>
      <c r="N10" s="73">
        <v>22.506040731791508</v>
      </c>
      <c r="O10" s="96">
        <v>101.875</v>
      </c>
      <c r="P10" s="11">
        <v>297</v>
      </c>
      <c r="Q10" s="73">
        <v>10.251984811874353</v>
      </c>
      <c r="R10" s="96">
        <v>117.85714285714286</v>
      </c>
      <c r="S10" s="11">
        <v>452</v>
      </c>
      <c r="T10" s="73">
        <v>15.602347255781842</v>
      </c>
      <c r="U10" s="96">
        <v>96.375266524520256</v>
      </c>
      <c r="V10" s="11">
        <v>355</v>
      </c>
      <c r="W10" s="73">
        <v>12.254055919917157</v>
      </c>
      <c r="X10" s="73">
        <v>107.90273556231003</v>
      </c>
    </row>
    <row r="11" spans="1:25" ht="15" customHeight="1" x14ac:dyDescent="0.2">
      <c r="A11" s="17" t="s">
        <v>11</v>
      </c>
      <c r="B11" s="11">
        <v>13051</v>
      </c>
      <c r="C11" s="96">
        <v>100.08435582822086</v>
      </c>
      <c r="D11" s="11">
        <v>998</v>
      </c>
      <c r="E11" s="73">
        <v>7.646923607386408</v>
      </c>
      <c r="F11" s="96">
        <v>102.78063851699279</v>
      </c>
      <c r="G11" s="11">
        <v>1334</v>
      </c>
      <c r="H11" s="73">
        <v>10.221438970193855</v>
      </c>
      <c r="I11" s="96">
        <v>98.81481481481481</v>
      </c>
      <c r="J11" s="11">
        <v>3035</v>
      </c>
      <c r="K11" s="73">
        <v>23.254922994406559</v>
      </c>
      <c r="L11" s="73">
        <v>101.09926715522985</v>
      </c>
      <c r="M11" s="11">
        <v>3248</v>
      </c>
      <c r="N11" s="73">
        <v>24.886981840471993</v>
      </c>
      <c r="O11" s="96">
        <v>99.754299754299751</v>
      </c>
      <c r="P11" s="11">
        <v>1370</v>
      </c>
      <c r="Q11" s="73">
        <v>10.497279901923225</v>
      </c>
      <c r="R11" s="96">
        <v>110.12861736334405</v>
      </c>
      <c r="S11" s="11">
        <v>1541</v>
      </c>
      <c r="T11" s="73">
        <v>11.807524327637729</v>
      </c>
      <c r="U11" s="96">
        <v>93.224440411373266</v>
      </c>
      <c r="V11" s="11">
        <v>1525</v>
      </c>
      <c r="W11" s="73">
        <v>11.684928357980231</v>
      </c>
      <c r="X11" s="73">
        <v>97.506393861892576</v>
      </c>
    </row>
    <row r="12" spans="1:25" ht="15" customHeight="1" x14ac:dyDescent="0.2">
      <c r="A12" s="17" t="s">
        <v>12</v>
      </c>
      <c r="B12" s="11">
        <v>6298</v>
      </c>
      <c r="C12" s="96">
        <v>100.20684168655529</v>
      </c>
      <c r="D12" s="11">
        <v>666</v>
      </c>
      <c r="E12" s="73">
        <v>10.574785646236901</v>
      </c>
      <c r="F12" s="96">
        <v>103.90015600624025</v>
      </c>
      <c r="G12" s="11">
        <v>653</v>
      </c>
      <c r="H12" s="73">
        <v>10.368370911400444</v>
      </c>
      <c r="I12" s="96">
        <v>98.195488721804509</v>
      </c>
      <c r="J12" s="11">
        <v>1362</v>
      </c>
      <c r="K12" s="73">
        <v>21.625912988250239</v>
      </c>
      <c r="L12" s="73">
        <v>100.44247787610618</v>
      </c>
      <c r="M12" s="11">
        <v>1468</v>
      </c>
      <c r="N12" s="73">
        <v>23.308986979993648</v>
      </c>
      <c r="O12" s="96">
        <v>102.37099023709901</v>
      </c>
      <c r="P12" s="11">
        <v>597</v>
      </c>
      <c r="Q12" s="73">
        <v>9.4791997459510959</v>
      </c>
      <c r="R12" s="96">
        <v>101.53061224489797</v>
      </c>
      <c r="S12" s="11">
        <v>785</v>
      </c>
      <c r="T12" s="73">
        <v>12.464274372816767</v>
      </c>
      <c r="U12" s="96">
        <v>92.680047225501767</v>
      </c>
      <c r="V12" s="11">
        <v>767</v>
      </c>
      <c r="W12" s="73">
        <v>12.178469355350904</v>
      </c>
      <c r="X12" s="73">
        <v>101.72413793103448</v>
      </c>
    </row>
    <row r="13" spans="1:25" ht="15" customHeight="1" x14ac:dyDescent="0.2">
      <c r="A13" s="17" t="s">
        <v>13</v>
      </c>
      <c r="B13" s="11">
        <v>2307</v>
      </c>
      <c r="C13" s="96">
        <v>89.766536964980546</v>
      </c>
      <c r="D13" s="11">
        <v>338</v>
      </c>
      <c r="E13" s="73">
        <v>14.651061985262245</v>
      </c>
      <c r="F13" s="96">
        <v>93.628808864265935</v>
      </c>
      <c r="G13" s="11">
        <v>263</v>
      </c>
      <c r="H13" s="73">
        <v>11.400086692674469</v>
      </c>
      <c r="I13" s="96">
        <v>88.255033557046985</v>
      </c>
      <c r="J13" s="11">
        <v>477</v>
      </c>
      <c r="K13" s="73">
        <v>20.676202860858258</v>
      </c>
      <c r="L13" s="73">
        <v>92.801556420233467</v>
      </c>
      <c r="M13" s="11">
        <v>477</v>
      </c>
      <c r="N13" s="73">
        <v>20.676202860858258</v>
      </c>
      <c r="O13" s="96">
        <v>88.992537313432834</v>
      </c>
      <c r="P13" s="11">
        <v>235</v>
      </c>
      <c r="Q13" s="73">
        <v>10.186389250108366</v>
      </c>
      <c r="R13" s="96">
        <v>99.576271186440678</v>
      </c>
      <c r="S13" s="11">
        <v>294</v>
      </c>
      <c r="T13" s="73">
        <v>12.743823146944083</v>
      </c>
      <c r="U13" s="96">
        <v>88.288288288288285</v>
      </c>
      <c r="V13" s="11">
        <v>223</v>
      </c>
      <c r="W13" s="73">
        <v>9.6662332032943219</v>
      </c>
      <c r="X13" s="73">
        <v>76.369863013698634</v>
      </c>
    </row>
    <row r="14" spans="1:25" ht="15" customHeight="1" x14ac:dyDescent="0.2">
      <c r="A14" s="17" t="s">
        <v>14</v>
      </c>
      <c r="B14" s="11">
        <v>1506</v>
      </c>
      <c r="C14" s="96">
        <v>107.0362473347548</v>
      </c>
      <c r="D14" s="11">
        <v>112</v>
      </c>
      <c r="E14" s="73">
        <v>7.4369189907038518</v>
      </c>
      <c r="F14" s="96">
        <v>108.7378640776699</v>
      </c>
      <c r="G14" s="11">
        <v>145</v>
      </c>
      <c r="H14" s="73">
        <v>9.6281540504648078</v>
      </c>
      <c r="I14" s="96">
        <v>103.57142857142858</v>
      </c>
      <c r="J14" s="11">
        <v>299</v>
      </c>
      <c r="K14" s="73">
        <v>19.853917662682601</v>
      </c>
      <c r="L14" s="73">
        <v>106.02836879432624</v>
      </c>
      <c r="M14" s="11">
        <v>346</v>
      </c>
      <c r="N14" s="73">
        <v>22.974767596281538</v>
      </c>
      <c r="O14" s="96">
        <v>102.97619047619047</v>
      </c>
      <c r="P14" s="11">
        <v>190</v>
      </c>
      <c r="Q14" s="73">
        <v>12.616201859229747</v>
      </c>
      <c r="R14" s="96">
        <v>117.28395061728396</v>
      </c>
      <c r="S14" s="11">
        <v>227</v>
      </c>
      <c r="T14" s="73">
        <v>15.073041168658699</v>
      </c>
      <c r="U14" s="96">
        <v>104.12844036697248</v>
      </c>
      <c r="V14" s="11">
        <v>187</v>
      </c>
      <c r="W14" s="73">
        <v>12.416998671978751</v>
      </c>
      <c r="X14" s="73">
        <v>112.65060240963855</v>
      </c>
    </row>
    <row r="15" spans="1:25" ht="15" customHeight="1" x14ac:dyDescent="0.2">
      <c r="A15" s="17" t="s">
        <v>15</v>
      </c>
      <c r="B15" s="11">
        <v>2362</v>
      </c>
      <c r="C15" s="96">
        <v>97.927031509121065</v>
      </c>
      <c r="D15" s="11">
        <v>341</v>
      </c>
      <c r="E15" s="73">
        <v>14.436917866215071</v>
      </c>
      <c r="F15" s="96">
        <v>106.5625</v>
      </c>
      <c r="G15" s="11">
        <v>289</v>
      </c>
      <c r="H15" s="73">
        <v>12.235393734123624</v>
      </c>
      <c r="I15" s="96">
        <v>108.23970037453184</v>
      </c>
      <c r="J15" s="11">
        <v>491</v>
      </c>
      <c r="K15" s="73">
        <v>20.787468247248096</v>
      </c>
      <c r="L15" s="73">
        <v>97.614314115308147</v>
      </c>
      <c r="M15" s="11">
        <v>582</v>
      </c>
      <c r="N15" s="73">
        <v>24.64013547840813</v>
      </c>
      <c r="O15" s="96">
        <v>108.37988826815644</v>
      </c>
      <c r="P15" s="11">
        <v>207</v>
      </c>
      <c r="Q15" s="73">
        <v>8.7637595258255718</v>
      </c>
      <c r="R15" s="96">
        <v>112.5</v>
      </c>
      <c r="S15" s="11">
        <v>285</v>
      </c>
      <c r="T15" s="73">
        <v>12.066045723962743</v>
      </c>
      <c r="U15" s="96">
        <v>74.21875</v>
      </c>
      <c r="V15" s="11">
        <v>167</v>
      </c>
      <c r="W15" s="73">
        <v>7.0702794242167659</v>
      </c>
      <c r="X15" s="73">
        <v>76.958525345622121</v>
      </c>
    </row>
    <row r="16" spans="1:25" ht="15" customHeight="1" x14ac:dyDescent="0.2">
      <c r="A16" s="17" t="s">
        <v>16</v>
      </c>
      <c r="B16" s="11">
        <v>1607</v>
      </c>
      <c r="C16" s="96">
        <v>93.70262390670554</v>
      </c>
      <c r="D16" s="11">
        <v>171</v>
      </c>
      <c r="E16" s="73">
        <v>10.640945861854387</v>
      </c>
      <c r="F16" s="96">
        <v>81.428571428571431</v>
      </c>
      <c r="G16" s="11">
        <v>167</v>
      </c>
      <c r="H16" s="73">
        <v>10.392034847542003</v>
      </c>
      <c r="I16" s="96">
        <v>88.829787234042556</v>
      </c>
      <c r="J16" s="11">
        <v>307</v>
      </c>
      <c r="K16" s="73">
        <v>19.10392034847542</v>
      </c>
      <c r="L16" s="73">
        <v>88.728323699421964</v>
      </c>
      <c r="M16" s="11">
        <v>339</v>
      </c>
      <c r="N16" s="73">
        <v>21.095208462974487</v>
      </c>
      <c r="O16" s="96">
        <v>103.03951367781154</v>
      </c>
      <c r="P16" s="11">
        <v>191</v>
      </c>
      <c r="Q16" s="73">
        <v>11.885500933416305</v>
      </c>
      <c r="R16" s="96">
        <v>103.24324324324323</v>
      </c>
      <c r="S16" s="11">
        <v>248</v>
      </c>
      <c r="T16" s="73">
        <v>15.432482887367765</v>
      </c>
      <c r="U16" s="96">
        <v>96.875</v>
      </c>
      <c r="V16" s="11">
        <v>184</v>
      </c>
      <c r="W16" s="73">
        <v>11.449906658369633</v>
      </c>
      <c r="X16" s="73">
        <v>91.542288557213936</v>
      </c>
    </row>
    <row r="17" spans="1:24" ht="15" customHeight="1" x14ac:dyDescent="0.2">
      <c r="A17" s="17" t="s">
        <v>17</v>
      </c>
      <c r="B17" s="11">
        <v>1718</v>
      </c>
      <c r="C17" s="96">
        <v>96.625421822272216</v>
      </c>
      <c r="D17" s="11">
        <v>221</v>
      </c>
      <c r="E17" s="73">
        <v>12.863795110593715</v>
      </c>
      <c r="F17" s="96">
        <v>94.849785407725321</v>
      </c>
      <c r="G17" s="11">
        <v>168</v>
      </c>
      <c r="H17" s="73">
        <v>9.7788125727590227</v>
      </c>
      <c r="I17" s="96">
        <v>103.06748466257669</v>
      </c>
      <c r="J17" s="11">
        <v>340</v>
      </c>
      <c r="K17" s="73">
        <v>19.790454016298021</v>
      </c>
      <c r="L17" s="73">
        <v>102.71903323262841</v>
      </c>
      <c r="M17" s="11">
        <v>361</v>
      </c>
      <c r="N17" s="73">
        <v>21.012805587892899</v>
      </c>
      <c r="O17" s="96">
        <v>93.281653746770019</v>
      </c>
      <c r="P17" s="11">
        <v>205</v>
      </c>
      <c r="Q17" s="73">
        <v>11.932479627473807</v>
      </c>
      <c r="R17" s="96">
        <v>112.02185792349727</v>
      </c>
      <c r="S17" s="11">
        <v>240</v>
      </c>
      <c r="T17" s="73">
        <v>13.969732246798602</v>
      </c>
      <c r="U17" s="96">
        <v>91.603053435114504</v>
      </c>
      <c r="V17" s="11">
        <v>183</v>
      </c>
      <c r="W17" s="73">
        <v>10.651920838183933</v>
      </c>
      <c r="X17" s="73">
        <v>83.561643835616437</v>
      </c>
    </row>
    <row r="18" spans="1:24" ht="15" customHeight="1" x14ac:dyDescent="0.2">
      <c r="A18" s="17" t="s">
        <v>18</v>
      </c>
      <c r="B18" s="11">
        <v>1169</v>
      </c>
      <c r="C18" s="96">
        <v>92.265193370165747</v>
      </c>
      <c r="D18" s="11">
        <v>141</v>
      </c>
      <c r="E18" s="73">
        <v>12.061591103507272</v>
      </c>
      <c r="F18" s="96">
        <v>106.01503759398496</v>
      </c>
      <c r="G18" s="11">
        <v>130</v>
      </c>
      <c r="H18" s="73">
        <v>11.120615911035072</v>
      </c>
      <c r="I18" s="96">
        <v>96.296296296296291</v>
      </c>
      <c r="J18" s="11">
        <v>259</v>
      </c>
      <c r="K18" s="73">
        <v>22.155688622754489</v>
      </c>
      <c r="L18" s="73">
        <v>92.831541218637994</v>
      </c>
      <c r="M18" s="11">
        <v>299</v>
      </c>
      <c r="N18" s="73">
        <v>25.577416595380669</v>
      </c>
      <c r="O18" s="96">
        <v>88.988095238095227</v>
      </c>
      <c r="P18" s="11">
        <v>110</v>
      </c>
      <c r="Q18" s="73">
        <v>9.4097519247219843</v>
      </c>
      <c r="R18" s="96">
        <v>110.00000000000001</v>
      </c>
      <c r="S18" s="11">
        <v>136</v>
      </c>
      <c r="T18" s="73">
        <v>11.633875106928999</v>
      </c>
      <c r="U18" s="96">
        <v>81.92771084337349</v>
      </c>
      <c r="V18" s="11">
        <v>94</v>
      </c>
      <c r="W18" s="73">
        <v>8.0410607356715147</v>
      </c>
      <c r="X18" s="73">
        <v>79.66101694915254</v>
      </c>
    </row>
    <row r="19" spans="1:24" ht="15" customHeight="1" x14ac:dyDescent="0.2">
      <c r="A19" s="24" t="s">
        <v>19</v>
      </c>
      <c r="B19" s="25">
        <v>2673</v>
      </c>
      <c r="C19" s="97">
        <v>104.65935787000784</v>
      </c>
      <c r="D19" s="25">
        <v>291</v>
      </c>
      <c r="E19" s="75">
        <v>10.886644219977553</v>
      </c>
      <c r="F19" s="97">
        <v>115.47619047619047</v>
      </c>
      <c r="G19" s="25">
        <v>255</v>
      </c>
      <c r="H19" s="75">
        <v>9.5398428731762053</v>
      </c>
      <c r="I19" s="97">
        <v>101.19047619047619</v>
      </c>
      <c r="J19" s="25">
        <v>495</v>
      </c>
      <c r="K19" s="75">
        <v>18.518518518518519</v>
      </c>
      <c r="L19" s="75">
        <v>101.64271047227926</v>
      </c>
      <c r="M19" s="25">
        <v>626</v>
      </c>
      <c r="N19" s="75">
        <v>23.419378974934528</v>
      </c>
      <c r="O19" s="97">
        <v>107.37564322469983</v>
      </c>
      <c r="P19" s="25">
        <v>280</v>
      </c>
      <c r="Q19" s="75">
        <v>10.475121586232698</v>
      </c>
      <c r="R19" s="97">
        <v>115.22633744855968</v>
      </c>
      <c r="S19" s="25">
        <v>430</v>
      </c>
      <c r="T19" s="75">
        <v>16.086793864571643</v>
      </c>
      <c r="U19" s="97">
        <v>97.285067873303163</v>
      </c>
      <c r="V19" s="25">
        <v>296</v>
      </c>
      <c r="W19" s="75">
        <v>11.073699962588851</v>
      </c>
      <c r="X19" s="75">
        <v>100.33898305084745</v>
      </c>
    </row>
    <row r="21" spans="1:24" ht="15" customHeight="1" x14ac:dyDescent="0.25">
      <c r="A21" s="59" t="s">
        <v>132</v>
      </c>
    </row>
  </sheetData>
  <mergeCells count="8">
    <mergeCell ref="S3:U3"/>
    <mergeCell ref="V3:X3"/>
    <mergeCell ref="B3:C3"/>
    <mergeCell ref="D3:F3"/>
    <mergeCell ref="G3:I3"/>
    <mergeCell ref="J3:L3"/>
    <mergeCell ref="M3:O3"/>
    <mergeCell ref="P3:R3"/>
  </mergeCells>
  <hyperlinks>
    <hyperlink ref="A21" location="Kazalo!A1" display="nazaj na kazalo" xr:uid="{00000000-0004-0000-1800-000000000000}"/>
  </hyperlinks>
  <pageMargins left="0.23622047244094491" right="0.23622047244094491" top="0.98425196850393704" bottom="0.98425196850393704" header="0" footer="0"/>
  <pageSetup paperSize="9" orientation="landscape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Z26"/>
  <sheetViews>
    <sheetView showGridLines="0" tabSelected="1" workbookViewId="0"/>
  </sheetViews>
  <sheetFormatPr defaultColWidth="9.109375" defaultRowHeight="15" customHeight="1" x14ac:dyDescent="0.2"/>
  <cols>
    <col min="1" max="1" width="19.33203125" style="6" customWidth="1"/>
    <col min="2" max="2" width="6.5546875" style="6" bestFit="1" customWidth="1"/>
    <col min="3" max="3" width="5.5546875" style="6" bestFit="1" customWidth="1"/>
    <col min="4" max="19" width="5.5546875" style="6" customWidth="1"/>
    <col min="20" max="20" width="4.33203125" style="6" customWidth="1"/>
    <col min="21" max="22" width="5.5546875" style="6" customWidth="1"/>
    <col min="23" max="23" width="4.6640625" style="6" customWidth="1"/>
    <col min="24" max="24" width="5.109375" style="6" customWidth="1"/>
    <col min="25" max="25" width="6.6640625" style="6" customWidth="1"/>
    <col min="26" max="16384" width="9.109375" style="6"/>
  </cols>
  <sheetData>
    <row r="1" spans="1:26" ht="15" customHeight="1" x14ac:dyDescent="0.25">
      <c r="A1" s="9" t="s">
        <v>163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6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6" ht="15" customHeight="1" x14ac:dyDescent="0.2">
      <c r="A3" s="150"/>
      <c r="B3" s="267" t="s">
        <v>0</v>
      </c>
      <c r="C3" s="269"/>
      <c r="D3" s="267" t="s">
        <v>68</v>
      </c>
      <c r="E3" s="268"/>
      <c r="F3" s="268"/>
      <c r="G3" s="267" t="s">
        <v>69</v>
      </c>
      <c r="H3" s="268"/>
      <c r="I3" s="269"/>
      <c r="J3" s="268" t="s">
        <v>70</v>
      </c>
      <c r="K3" s="268"/>
      <c r="L3" s="268"/>
      <c r="M3" s="267" t="s">
        <v>71</v>
      </c>
      <c r="N3" s="268"/>
      <c r="O3" s="269"/>
      <c r="P3" s="267" t="s">
        <v>135</v>
      </c>
      <c r="Q3" s="268"/>
      <c r="R3" s="268"/>
      <c r="S3" s="267" t="s">
        <v>72</v>
      </c>
      <c r="T3" s="268"/>
      <c r="U3" s="269"/>
      <c r="V3" s="268" t="s">
        <v>73</v>
      </c>
      <c r="W3" s="268"/>
      <c r="X3" s="268"/>
    </row>
    <row r="4" spans="1:26" ht="15" customHeight="1" x14ac:dyDescent="0.2">
      <c r="A4" s="151" t="s">
        <v>74</v>
      </c>
      <c r="B4" s="156"/>
      <c r="C4" s="136" t="s">
        <v>601</v>
      </c>
      <c r="D4" s="156"/>
      <c r="E4" s="112"/>
      <c r="F4" s="136" t="s">
        <v>601</v>
      </c>
      <c r="G4" s="156"/>
      <c r="H4" s="112"/>
      <c r="I4" s="136" t="s">
        <v>601</v>
      </c>
      <c r="J4" s="156"/>
      <c r="K4" s="112"/>
      <c r="L4" s="132" t="s">
        <v>601</v>
      </c>
      <c r="M4" s="156"/>
      <c r="N4" s="112"/>
      <c r="O4" s="136" t="s">
        <v>601</v>
      </c>
      <c r="P4" s="156"/>
      <c r="Q4" s="112"/>
      <c r="R4" s="136" t="s">
        <v>601</v>
      </c>
      <c r="S4" s="156"/>
      <c r="T4" s="112"/>
      <c r="U4" s="136" t="s">
        <v>601</v>
      </c>
      <c r="V4" s="156"/>
      <c r="W4" s="112"/>
      <c r="X4" s="132" t="s">
        <v>601</v>
      </c>
    </row>
    <row r="5" spans="1:26" ht="15" customHeight="1" x14ac:dyDescent="0.2">
      <c r="A5" s="152" t="s">
        <v>45</v>
      </c>
      <c r="B5" s="157" t="s">
        <v>601</v>
      </c>
      <c r="C5" s="159" t="s">
        <v>602</v>
      </c>
      <c r="D5" s="157" t="s">
        <v>601</v>
      </c>
      <c r="E5" s="158" t="s">
        <v>58</v>
      </c>
      <c r="F5" s="159" t="s">
        <v>602</v>
      </c>
      <c r="G5" s="157" t="s">
        <v>601</v>
      </c>
      <c r="H5" s="158" t="s">
        <v>58</v>
      </c>
      <c r="I5" s="159" t="s">
        <v>602</v>
      </c>
      <c r="J5" s="157" t="s">
        <v>601</v>
      </c>
      <c r="K5" s="158" t="s">
        <v>58</v>
      </c>
      <c r="L5" s="158" t="s">
        <v>602</v>
      </c>
      <c r="M5" s="157" t="s">
        <v>601</v>
      </c>
      <c r="N5" s="158" t="s">
        <v>58</v>
      </c>
      <c r="O5" s="159" t="s">
        <v>602</v>
      </c>
      <c r="P5" s="157" t="s">
        <v>601</v>
      </c>
      <c r="Q5" s="158" t="s">
        <v>58</v>
      </c>
      <c r="R5" s="159" t="s">
        <v>602</v>
      </c>
      <c r="S5" s="157" t="s">
        <v>601</v>
      </c>
      <c r="T5" s="158" t="s">
        <v>58</v>
      </c>
      <c r="U5" s="159" t="s">
        <v>602</v>
      </c>
      <c r="V5" s="157" t="s">
        <v>601</v>
      </c>
      <c r="W5" s="158" t="s">
        <v>58</v>
      </c>
      <c r="X5" s="158" t="s">
        <v>602</v>
      </c>
    </row>
    <row r="6" spans="1:26" ht="15" customHeight="1" x14ac:dyDescent="0.2">
      <c r="A6" s="20" t="s">
        <v>7</v>
      </c>
      <c r="B6" s="21">
        <v>43257</v>
      </c>
      <c r="C6" s="94">
        <v>98.762528824859018</v>
      </c>
      <c r="D6" s="21">
        <v>4213</v>
      </c>
      <c r="E6" s="67">
        <v>9.7394641329726994</v>
      </c>
      <c r="F6" s="94">
        <v>102.13333333333334</v>
      </c>
      <c r="G6" s="21">
        <v>4424</v>
      </c>
      <c r="H6" s="67">
        <v>10.227246457220797</v>
      </c>
      <c r="I6" s="94">
        <v>98.289269051321924</v>
      </c>
      <c r="J6" s="21">
        <v>9253</v>
      </c>
      <c r="K6" s="67">
        <v>21.390757565249555</v>
      </c>
      <c r="L6" s="67">
        <v>99.870480302212627</v>
      </c>
      <c r="M6" s="21">
        <v>10317</v>
      </c>
      <c r="N6" s="67">
        <v>23.850475067619115</v>
      </c>
      <c r="O6" s="94">
        <v>100.31113271754984</v>
      </c>
      <c r="P6" s="21">
        <v>4578</v>
      </c>
      <c r="Q6" s="67">
        <v>10.583258200984812</v>
      </c>
      <c r="R6" s="94">
        <v>107.6163610719323</v>
      </c>
      <c r="S6" s="21">
        <v>5631</v>
      </c>
      <c r="T6" s="67">
        <v>13.017546293085513</v>
      </c>
      <c r="U6" s="94">
        <v>90.283790283790282</v>
      </c>
      <c r="V6" s="21">
        <v>4841</v>
      </c>
      <c r="W6" s="67">
        <v>11.191252282867513</v>
      </c>
      <c r="X6" s="67">
        <v>94.329696024941541</v>
      </c>
      <c r="Z6" s="7"/>
    </row>
    <row r="7" spans="1:26" ht="12.75" customHeight="1" x14ac:dyDescent="0.2">
      <c r="A7" s="10"/>
      <c r="B7" s="14"/>
      <c r="C7" s="95"/>
      <c r="D7" s="14"/>
      <c r="E7" s="70"/>
      <c r="F7" s="95"/>
      <c r="G7" s="14"/>
      <c r="H7" s="70"/>
      <c r="I7" s="95"/>
      <c r="J7" s="14"/>
      <c r="K7" s="70"/>
      <c r="L7" s="70"/>
      <c r="M7" s="14"/>
      <c r="N7" s="70"/>
      <c r="O7" s="95"/>
      <c r="P7" s="14"/>
      <c r="Q7" s="70"/>
      <c r="R7" s="95"/>
      <c r="S7" s="14"/>
      <c r="T7" s="70"/>
      <c r="U7" s="95"/>
      <c r="V7" s="14"/>
      <c r="W7" s="70"/>
      <c r="X7" s="70"/>
    </row>
    <row r="8" spans="1:26" ht="15" customHeight="1" x14ac:dyDescent="0.2">
      <c r="A8" s="61" t="s">
        <v>20</v>
      </c>
      <c r="B8" s="62">
        <v>23882</v>
      </c>
      <c r="C8" s="110">
        <v>94.421381409876247</v>
      </c>
      <c r="D8" s="62">
        <v>2698</v>
      </c>
      <c r="E8" s="71">
        <v>11.297211288836781</v>
      </c>
      <c r="F8" s="110">
        <v>96.426018584703357</v>
      </c>
      <c r="G8" s="62">
        <v>2547</v>
      </c>
      <c r="H8" s="71">
        <v>10.664935935013817</v>
      </c>
      <c r="I8" s="110">
        <v>95.679939894815931</v>
      </c>
      <c r="J8" s="62">
        <v>5013</v>
      </c>
      <c r="K8" s="71">
        <v>20.990704296122605</v>
      </c>
      <c r="L8" s="71">
        <v>95.286067287587912</v>
      </c>
      <c r="M8" s="62">
        <v>5407</v>
      </c>
      <c r="N8" s="71">
        <v>22.640482371660664</v>
      </c>
      <c r="O8" s="110">
        <v>96.039076376554178</v>
      </c>
      <c r="P8" s="62">
        <v>2491</v>
      </c>
      <c r="Q8" s="71">
        <v>10.430449711079474</v>
      </c>
      <c r="R8" s="110">
        <v>103.57588357588357</v>
      </c>
      <c r="S8" s="62">
        <v>3184</v>
      </c>
      <c r="T8" s="71">
        <v>13.33221673226698</v>
      </c>
      <c r="U8" s="110">
        <v>86.35747219962029</v>
      </c>
      <c r="V8" s="62">
        <v>2542</v>
      </c>
      <c r="W8" s="71">
        <v>10.643999665019679</v>
      </c>
      <c r="X8" s="71">
        <v>89.192982456140342</v>
      </c>
    </row>
    <row r="9" spans="1:26" ht="15" customHeight="1" x14ac:dyDescent="0.2">
      <c r="A9" s="41" t="s">
        <v>26</v>
      </c>
      <c r="B9" s="11">
        <v>3311</v>
      </c>
      <c r="C9" s="96">
        <v>95.17102615694165</v>
      </c>
      <c r="D9" s="11">
        <v>507</v>
      </c>
      <c r="E9" s="73">
        <v>15.312594382361825</v>
      </c>
      <c r="F9" s="96">
        <v>100.79522862823063</v>
      </c>
      <c r="G9" s="11">
        <v>436</v>
      </c>
      <c r="H9" s="73">
        <v>13.168227121715494</v>
      </c>
      <c r="I9" s="96">
        <v>106.60146699266504</v>
      </c>
      <c r="J9" s="11">
        <v>768</v>
      </c>
      <c r="K9" s="73">
        <v>23.195409241920871</v>
      </c>
      <c r="L9" s="73">
        <v>94.002447980416164</v>
      </c>
      <c r="M9" s="11">
        <v>774</v>
      </c>
      <c r="N9" s="73">
        <v>23.376623376623375</v>
      </c>
      <c r="O9" s="96">
        <v>101.30890052356021</v>
      </c>
      <c r="P9" s="11">
        <v>262</v>
      </c>
      <c r="Q9" s="73">
        <v>7.913017215342796</v>
      </c>
      <c r="R9" s="96">
        <v>103.96825396825398</v>
      </c>
      <c r="S9" s="11">
        <v>348</v>
      </c>
      <c r="T9" s="73">
        <v>10.510419812745395</v>
      </c>
      <c r="U9" s="96">
        <v>75.488069414316712</v>
      </c>
      <c r="V9" s="11">
        <v>216</v>
      </c>
      <c r="W9" s="73">
        <v>6.5237088492902444</v>
      </c>
      <c r="X9" s="73">
        <v>79.120879120879124</v>
      </c>
    </row>
    <row r="10" spans="1:26" ht="15" customHeight="1" x14ac:dyDescent="0.2">
      <c r="A10" s="41" t="s">
        <v>23</v>
      </c>
      <c r="B10" s="11">
        <v>1397</v>
      </c>
      <c r="C10" s="96">
        <v>100.28715003589375</v>
      </c>
      <c r="D10" s="11">
        <v>144</v>
      </c>
      <c r="E10" s="73">
        <v>10.307802433786687</v>
      </c>
      <c r="F10" s="96">
        <v>108.27067669172932</v>
      </c>
      <c r="G10" s="11">
        <v>143</v>
      </c>
      <c r="H10" s="73">
        <v>10.236220472440944</v>
      </c>
      <c r="I10" s="96">
        <v>110.00000000000001</v>
      </c>
      <c r="J10" s="11">
        <v>263</v>
      </c>
      <c r="K10" s="73">
        <v>18.82605583392985</v>
      </c>
      <c r="L10" s="73">
        <v>98.134328358208961</v>
      </c>
      <c r="M10" s="11">
        <v>320</v>
      </c>
      <c r="N10" s="73">
        <v>22.90622763063708</v>
      </c>
      <c r="O10" s="96">
        <v>100.62893081761007</v>
      </c>
      <c r="P10" s="11">
        <v>155</v>
      </c>
      <c r="Q10" s="73">
        <v>11.095204008589835</v>
      </c>
      <c r="R10" s="96">
        <v>108.3916083916084</v>
      </c>
      <c r="S10" s="11">
        <v>217</v>
      </c>
      <c r="T10" s="73">
        <v>15.533285612025768</v>
      </c>
      <c r="U10" s="96">
        <v>87.5</v>
      </c>
      <c r="V10" s="11">
        <v>155</v>
      </c>
      <c r="W10" s="73">
        <v>11.095204008589835</v>
      </c>
      <c r="X10" s="73">
        <v>101.30718954248366</v>
      </c>
    </row>
    <row r="11" spans="1:26" ht="15" customHeight="1" x14ac:dyDescent="0.2">
      <c r="A11" s="41" t="s">
        <v>22</v>
      </c>
      <c r="B11" s="11">
        <v>7276</v>
      </c>
      <c r="C11" s="96">
        <v>94.432186891628817</v>
      </c>
      <c r="D11" s="11">
        <v>753</v>
      </c>
      <c r="E11" s="73">
        <v>10.349092908191313</v>
      </c>
      <c r="F11" s="96">
        <v>90.94202898550725</v>
      </c>
      <c r="G11" s="11">
        <v>743</v>
      </c>
      <c r="H11" s="73">
        <v>10.211654755360087</v>
      </c>
      <c r="I11" s="96">
        <v>92.069392812887244</v>
      </c>
      <c r="J11" s="11">
        <v>1516</v>
      </c>
      <c r="K11" s="73">
        <v>20.835623969213852</v>
      </c>
      <c r="L11" s="73">
        <v>94.278606965174134</v>
      </c>
      <c r="M11" s="11">
        <v>1596</v>
      </c>
      <c r="N11" s="73">
        <v>21.935129191863663</v>
      </c>
      <c r="O11" s="96">
        <v>95.971136500300659</v>
      </c>
      <c r="P11" s="11">
        <v>752</v>
      </c>
      <c r="Q11" s="73">
        <v>10.335349092908192</v>
      </c>
      <c r="R11" s="96">
        <v>98.55832241153341</v>
      </c>
      <c r="S11" s="11">
        <v>990</v>
      </c>
      <c r="T11" s="73">
        <v>13.606377130291369</v>
      </c>
      <c r="U11" s="96">
        <v>91.581868640148016</v>
      </c>
      <c r="V11" s="11">
        <v>926</v>
      </c>
      <c r="W11" s="73">
        <v>12.726772952171522</v>
      </c>
      <c r="X11" s="73">
        <v>96.963350785340324</v>
      </c>
    </row>
    <row r="12" spans="1:26" ht="15" customHeight="1" x14ac:dyDescent="0.2">
      <c r="A12" s="41" t="s">
        <v>21</v>
      </c>
      <c r="B12" s="11">
        <v>2313</v>
      </c>
      <c r="C12" s="96">
        <v>89.58171959721146</v>
      </c>
      <c r="D12" s="11">
        <v>323</v>
      </c>
      <c r="E12" s="73">
        <v>13.964548205793342</v>
      </c>
      <c r="F12" s="96">
        <v>89.972144846796652</v>
      </c>
      <c r="G12" s="11">
        <v>269</v>
      </c>
      <c r="H12" s="73">
        <v>11.629917855598789</v>
      </c>
      <c r="I12" s="96">
        <v>89.072847682119203</v>
      </c>
      <c r="J12" s="11">
        <v>496</v>
      </c>
      <c r="K12" s="73">
        <v>21.444012105490703</v>
      </c>
      <c r="L12" s="73">
        <v>93.761814744801512</v>
      </c>
      <c r="M12" s="11">
        <v>462</v>
      </c>
      <c r="N12" s="73">
        <v>19.974059662775616</v>
      </c>
      <c r="O12" s="96">
        <v>87.5</v>
      </c>
      <c r="P12" s="11">
        <v>235</v>
      </c>
      <c r="Q12" s="73">
        <v>10.1599654128837</v>
      </c>
      <c r="R12" s="96">
        <v>100.42735042735043</v>
      </c>
      <c r="S12" s="11">
        <v>300</v>
      </c>
      <c r="T12" s="73">
        <v>12.97016861219196</v>
      </c>
      <c r="U12" s="96">
        <v>89.020771513353111</v>
      </c>
      <c r="V12" s="11">
        <v>228</v>
      </c>
      <c r="W12" s="73">
        <v>9.857328145265889</v>
      </c>
      <c r="X12" s="73">
        <v>77.815699658703068</v>
      </c>
    </row>
    <row r="13" spans="1:26" ht="15" customHeight="1" x14ac:dyDescent="0.2">
      <c r="A13" s="41" t="s">
        <v>453</v>
      </c>
      <c r="B13" s="11">
        <v>1706</v>
      </c>
      <c r="C13" s="96">
        <v>95.041782729805007</v>
      </c>
      <c r="D13" s="11">
        <v>197</v>
      </c>
      <c r="E13" s="73">
        <v>11.547479484173504</v>
      </c>
      <c r="F13" s="96">
        <v>98.009950248756212</v>
      </c>
      <c r="G13" s="11">
        <v>162</v>
      </c>
      <c r="H13" s="73">
        <v>9.4958968347010551</v>
      </c>
      <c r="I13" s="96">
        <v>92.045454545454547</v>
      </c>
      <c r="J13" s="11">
        <v>331</v>
      </c>
      <c r="K13" s="73">
        <v>19.402110199296597</v>
      </c>
      <c r="L13" s="73">
        <v>95.664739884393072</v>
      </c>
      <c r="M13" s="11">
        <v>373</v>
      </c>
      <c r="N13" s="73">
        <v>21.864009378663539</v>
      </c>
      <c r="O13" s="96">
        <v>97.38903394255874</v>
      </c>
      <c r="P13" s="11">
        <v>208</v>
      </c>
      <c r="Q13" s="73">
        <v>12.192262602579133</v>
      </c>
      <c r="R13" s="96">
        <v>113.04347826086956</v>
      </c>
      <c r="S13" s="11">
        <v>254</v>
      </c>
      <c r="T13" s="73">
        <v>14.88862837045721</v>
      </c>
      <c r="U13" s="96">
        <v>93.726937269372684</v>
      </c>
      <c r="V13" s="11">
        <v>181</v>
      </c>
      <c r="W13" s="73">
        <v>10.609613130128958</v>
      </c>
      <c r="X13" s="73">
        <v>77.350427350427353</v>
      </c>
    </row>
    <row r="14" spans="1:26" ht="15" customHeight="1" x14ac:dyDescent="0.2">
      <c r="A14" s="41" t="s">
        <v>454</v>
      </c>
      <c r="B14" s="11">
        <v>897</v>
      </c>
      <c r="C14" s="96">
        <v>95.021186440677965</v>
      </c>
      <c r="D14" s="11">
        <v>100</v>
      </c>
      <c r="E14" s="73">
        <v>11.148272017837236</v>
      </c>
      <c r="F14" s="96">
        <v>101.01010101010101</v>
      </c>
      <c r="G14" s="11">
        <v>82</v>
      </c>
      <c r="H14" s="73">
        <v>9.1415830546265333</v>
      </c>
      <c r="I14" s="96">
        <v>94.252873563218387</v>
      </c>
      <c r="J14" s="11">
        <v>176</v>
      </c>
      <c r="K14" s="73">
        <v>19.620958751393534</v>
      </c>
      <c r="L14" s="73">
        <v>94.623655913978496</v>
      </c>
      <c r="M14" s="11">
        <v>186</v>
      </c>
      <c r="N14" s="73">
        <v>20.735785953177256</v>
      </c>
      <c r="O14" s="96">
        <v>83.408071748878925</v>
      </c>
      <c r="P14" s="11">
        <v>122</v>
      </c>
      <c r="Q14" s="73">
        <v>13.600891861761427</v>
      </c>
      <c r="R14" s="96">
        <v>135.55555555555557</v>
      </c>
      <c r="S14" s="11">
        <v>121</v>
      </c>
      <c r="T14" s="73">
        <v>13.489409141583057</v>
      </c>
      <c r="U14" s="96">
        <v>87.050359712230218</v>
      </c>
      <c r="V14" s="11">
        <v>110</v>
      </c>
      <c r="W14" s="73">
        <v>12.263099219620958</v>
      </c>
      <c r="X14" s="73">
        <v>91.666666666666657</v>
      </c>
    </row>
    <row r="15" spans="1:26" ht="15" customHeight="1" x14ac:dyDescent="0.2">
      <c r="A15" s="41" t="s">
        <v>24</v>
      </c>
      <c r="B15" s="11">
        <v>5860</v>
      </c>
      <c r="C15" s="96">
        <v>95.284552845528452</v>
      </c>
      <c r="D15" s="11">
        <v>550</v>
      </c>
      <c r="E15" s="73">
        <v>9.3856655290102378</v>
      </c>
      <c r="F15" s="96">
        <v>101.66358595194085</v>
      </c>
      <c r="G15" s="11">
        <v>591</v>
      </c>
      <c r="H15" s="73">
        <v>10.085324232081911</v>
      </c>
      <c r="I15" s="96">
        <v>96.568627450980387</v>
      </c>
      <c r="J15" s="11">
        <v>1208</v>
      </c>
      <c r="K15" s="73">
        <v>20.61433447098976</v>
      </c>
      <c r="L15" s="73">
        <v>97.262479871175529</v>
      </c>
      <c r="M15" s="11">
        <v>1412</v>
      </c>
      <c r="N15" s="73">
        <v>24.095563139931741</v>
      </c>
      <c r="O15" s="96">
        <v>99.157303370786522</v>
      </c>
      <c r="P15" s="11">
        <v>644</v>
      </c>
      <c r="Q15" s="73">
        <v>10.98976109215017</v>
      </c>
      <c r="R15" s="96">
        <v>101.73775671406003</v>
      </c>
      <c r="S15" s="11">
        <v>823</v>
      </c>
      <c r="T15" s="73">
        <v>14.044368600682594</v>
      </c>
      <c r="U15" s="96">
        <v>83.047426841574165</v>
      </c>
      <c r="V15" s="11">
        <v>632</v>
      </c>
      <c r="W15" s="73">
        <v>10.784982935153584</v>
      </c>
      <c r="X15" s="73">
        <v>89.391796322489398</v>
      </c>
    </row>
    <row r="16" spans="1:26" ht="15" customHeight="1" x14ac:dyDescent="0.2">
      <c r="A16" s="41" t="s">
        <v>25</v>
      </c>
      <c r="B16" s="11">
        <v>1122</v>
      </c>
      <c r="C16" s="96">
        <v>90.120481927710841</v>
      </c>
      <c r="D16" s="11">
        <v>124</v>
      </c>
      <c r="E16" s="73">
        <v>11.051693404634582</v>
      </c>
      <c r="F16" s="96">
        <v>92.537313432835816</v>
      </c>
      <c r="G16" s="11">
        <v>121</v>
      </c>
      <c r="H16" s="73">
        <v>10.784313725490197</v>
      </c>
      <c r="I16" s="96">
        <v>87.050359712230218</v>
      </c>
      <c r="J16" s="11">
        <v>255</v>
      </c>
      <c r="K16" s="73">
        <v>22.727272727272727</v>
      </c>
      <c r="L16" s="73">
        <v>96.226415094339629</v>
      </c>
      <c r="M16" s="11">
        <v>284</v>
      </c>
      <c r="N16" s="73">
        <v>25.311942959001783</v>
      </c>
      <c r="O16" s="96">
        <v>86.850152905198769</v>
      </c>
      <c r="P16" s="11">
        <v>113</v>
      </c>
      <c r="Q16" s="73">
        <v>10.071301247771835</v>
      </c>
      <c r="R16" s="96">
        <v>106.60377358490567</v>
      </c>
      <c r="S16" s="11">
        <v>131</v>
      </c>
      <c r="T16" s="73">
        <v>11.675579322638146</v>
      </c>
      <c r="U16" s="96">
        <v>82.389937106918239</v>
      </c>
      <c r="V16" s="11">
        <v>94</v>
      </c>
      <c r="W16" s="73">
        <v>8.3778966131907318</v>
      </c>
      <c r="X16" s="73">
        <v>81.739130434782609</v>
      </c>
    </row>
    <row r="17" spans="1:24" ht="15" customHeight="1" x14ac:dyDescent="0.2">
      <c r="A17" s="41"/>
      <c r="B17" s="11"/>
      <c r="C17" s="96"/>
      <c r="D17" s="11"/>
      <c r="E17" s="73"/>
      <c r="F17" s="96"/>
      <c r="G17" s="11"/>
      <c r="H17" s="73"/>
      <c r="I17" s="96"/>
      <c r="J17" s="11"/>
      <c r="K17" s="73"/>
      <c r="L17" s="73"/>
      <c r="M17" s="11"/>
      <c r="N17" s="73"/>
      <c r="O17" s="96"/>
      <c r="P17" s="11"/>
      <c r="Q17" s="73"/>
      <c r="R17" s="96"/>
      <c r="S17" s="11"/>
      <c r="T17" s="73"/>
      <c r="U17" s="96"/>
      <c r="V17" s="11"/>
      <c r="W17" s="73"/>
      <c r="X17" s="73"/>
    </row>
    <row r="18" spans="1:24" ht="15" customHeight="1" x14ac:dyDescent="0.2">
      <c r="A18" s="61" t="s">
        <v>27</v>
      </c>
      <c r="B18" s="62">
        <v>17373</v>
      </c>
      <c r="C18" s="110">
        <v>100.50329746615758</v>
      </c>
      <c r="D18" s="62">
        <v>1263</v>
      </c>
      <c r="E18" s="71">
        <v>7.2699015714039028</v>
      </c>
      <c r="F18" s="110">
        <v>102.85016286644949</v>
      </c>
      <c r="G18" s="62">
        <v>1682</v>
      </c>
      <c r="H18" s="71">
        <v>9.6816899787025843</v>
      </c>
      <c r="I18" s="110">
        <v>98.824911868390132</v>
      </c>
      <c r="J18" s="62">
        <v>3737</v>
      </c>
      <c r="K18" s="71">
        <v>21.510389685143615</v>
      </c>
      <c r="L18" s="71">
        <v>102.13172998086908</v>
      </c>
      <c r="M18" s="62">
        <v>4266</v>
      </c>
      <c r="N18" s="71">
        <v>24.555344500086342</v>
      </c>
      <c r="O18" s="110">
        <v>99.417385224889301</v>
      </c>
      <c r="P18" s="62">
        <v>1924</v>
      </c>
      <c r="Q18" s="71">
        <v>11.074656075519485</v>
      </c>
      <c r="R18" s="110">
        <v>111.21387283236994</v>
      </c>
      <c r="S18" s="62">
        <v>2304</v>
      </c>
      <c r="T18" s="71">
        <v>13.261958211017093</v>
      </c>
      <c r="U18" s="110">
        <v>93.925805136567462</v>
      </c>
      <c r="V18" s="62">
        <v>2197</v>
      </c>
      <c r="W18" s="71">
        <v>12.646059978126978</v>
      </c>
      <c r="X18" s="71">
        <v>98.830409356725141</v>
      </c>
    </row>
    <row r="19" spans="1:24" ht="15" customHeight="1" x14ac:dyDescent="0.2">
      <c r="A19" s="41" t="s">
        <v>29</v>
      </c>
      <c r="B19" s="11">
        <v>2862</v>
      </c>
      <c r="C19" s="96">
        <v>103.28401299169975</v>
      </c>
      <c r="D19" s="11">
        <v>245</v>
      </c>
      <c r="E19" s="73">
        <v>8.5604472396925235</v>
      </c>
      <c r="F19" s="96">
        <v>115.56603773584906</v>
      </c>
      <c r="G19" s="11">
        <v>307</v>
      </c>
      <c r="H19" s="73">
        <v>10.726764500349406</v>
      </c>
      <c r="I19" s="96">
        <v>97.770700636942678</v>
      </c>
      <c r="J19" s="11">
        <v>584</v>
      </c>
      <c r="K19" s="73">
        <v>20.405310971348708</v>
      </c>
      <c r="L19" s="73">
        <v>104.47227191413238</v>
      </c>
      <c r="M19" s="11">
        <v>621</v>
      </c>
      <c r="N19" s="73">
        <v>21.69811320754717</v>
      </c>
      <c r="O19" s="96">
        <v>97.488226059654622</v>
      </c>
      <c r="P19" s="11">
        <v>295</v>
      </c>
      <c r="Q19" s="73">
        <v>10.307477288609364</v>
      </c>
      <c r="R19" s="96">
        <v>116.14173228346456</v>
      </c>
      <c r="S19" s="11">
        <v>440</v>
      </c>
      <c r="T19" s="73">
        <v>15.373864430468204</v>
      </c>
      <c r="U19" s="96">
        <v>96.703296703296701</v>
      </c>
      <c r="V19" s="11">
        <v>370</v>
      </c>
      <c r="W19" s="73">
        <v>12.928022361984626</v>
      </c>
      <c r="X19" s="73">
        <v>108.8235294117647</v>
      </c>
    </row>
    <row r="20" spans="1:24" ht="15" customHeight="1" x14ac:dyDescent="0.2">
      <c r="A20" s="41" t="s">
        <v>30</v>
      </c>
      <c r="B20" s="11">
        <v>1513</v>
      </c>
      <c r="C20" s="96">
        <v>104.77839335180055</v>
      </c>
      <c r="D20" s="11">
        <v>106</v>
      </c>
      <c r="E20" s="73">
        <v>7.0059484467944477</v>
      </c>
      <c r="F20" s="96">
        <v>109.27835051546391</v>
      </c>
      <c r="G20" s="11">
        <v>156</v>
      </c>
      <c r="H20" s="73">
        <v>10.310641110376736</v>
      </c>
      <c r="I20" s="96">
        <v>97.5</v>
      </c>
      <c r="J20" s="11">
        <v>307</v>
      </c>
      <c r="K20" s="73">
        <v>20.290812954395239</v>
      </c>
      <c r="L20" s="73">
        <v>103.71621621621621</v>
      </c>
      <c r="M20" s="11">
        <v>347</v>
      </c>
      <c r="N20" s="73">
        <v>22.934567085261072</v>
      </c>
      <c r="O20" s="96">
        <v>100.87209302325581</v>
      </c>
      <c r="P20" s="11">
        <v>180</v>
      </c>
      <c r="Q20" s="73">
        <v>11.896893588896233</v>
      </c>
      <c r="R20" s="96">
        <v>113.9240506329114</v>
      </c>
      <c r="S20" s="11">
        <v>227</v>
      </c>
      <c r="T20" s="73">
        <v>15.003304692663583</v>
      </c>
      <c r="U20" s="96">
        <v>104.12844036697248</v>
      </c>
      <c r="V20" s="11">
        <v>190</v>
      </c>
      <c r="W20" s="73">
        <v>12.557832121612689</v>
      </c>
      <c r="X20" s="73">
        <v>111.11111111111111</v>
      </c>
    </row>
    <row r="21" spans="1:24" ht="15" customHeight="1" x14ac:dyDescent="0.2">
      <c r="A21" s="41" t="s">
        <v>31</v>
      </c>
      <c r="B21" s="11">
        <v>2181</v>
      </c>
      <c r="C21" s="96">
        <v>98.287516899504283</v>
      </c>
      <c r="D21" s="11">
        <v>157</v>
      </c>
      <c r="E21" s="73">
        <v>7.1985327831270052</v>
      </c>
      <c r="F21" s="96">
        <v>87.709497206703915</v>
      </c>
      <c r="G21" s="11">
        <v>219</v>
      </c>
      <c r="H21" s="73">
        <v>10.041265474552958</v>
      </c>
      <c r="I21" s="96">
        <v>100.45871559633028</v>
      </c>
      <c r="J21" s="11">
        <v>433</v>
      </c>
      <c r="K21" s="73">
        <v>19.853278312700596</v>
      </c>
      <c r="L21" s="73">
        <v>96.868008948545864</v>
      </c>
      <c r="M21" s="11">
        <v>553</v>
      </c>
      <c r="N21" s="73">
        <v>25.355341586428242</v>
      </c>
      <c r="O21" s="96">
        <v>102.97951582867783</v>
      </c>
      <c r="P21" s="11">
        <v>267</v>
      </c>
      <c r="Q21" s="73">
        <v>12.242090784044017</v>
      </c>
      <c r="R21" s="96">
        <v>117.10526315789474</v>
      </c>
      <c r="S21" s="11">
        <v>264</v>
      </c>
      <c r="T21" s="73">
        <v>12.104539202200826</v>
      </c>
      <c r="U21" s="96">
        <v>91.034482758620697</v>
      </c>
      <c r="V21" s="11">
        <v>288</v>
      </c>
      <c r="W21" s="73">
        <v>13.204951856946353</v>
      </c>
      <c r="X21" s="73">
        <v>90</v>
      </c>
    </row>
    <row r="22" spans="1:24" ht="15" customHeight="1" x14ac:dyDescent="0.2">
      <c r="A22" s="41" t="s">
        <v>28</v>
      </c>
      <c r="B22" s="11">
        <v>10817</v>
      </c>
      <c r="C22" s="96">
        <v>99.677478805750098</v>
      </c>
      <c r="D22" s="11">
        <v>755</v>
      </c>
      <c r="E22" s="73">
        <v>6.9797540907830262</v>
      </c>
      <c r="F22" s="96">
        <v>102.02702702702702</v>
      </c>
      <c r="G22" s="11">
        <v>1000</v>
      </c>
      <c r="H22" s="73">
        <v>9.2447074050106313</v>
      </c>
      <c r="I22" s="96">
        <v>99.009900990099013</v>
      </c>
      <c r="J22" s="11">
        <v>2413</v>
      </c>
      <c r="K22" s="73">
        <v>22.307478968290653</v>
      </c>
      <c r="L22" s="73">
        <v>102.37590156979211</v>
      </c>
      <c r="M22" s="11">
        <v>2745</v>
      </c>
      <c r="N22" s="73">
        <v>25.376721826754185</v>
      </c>
      <c r="O22" s="96">
        <v>98.990263252794804</v>
      </c>
      <c r="P22" s="11">
        <v>1182</v>
      </c>
      <c r="Q22" s="73">
        <v>10.927244152722567</v>
      </c>
      <c r="R22" s="96">
        <v>108.44036697247705</v>
      </c>
      <c r="S22" s="11">
        <v>1373</v>
      </c>
      <c r="T22" s="73">
        <v>12.692983267079597</v>
      </c>
      <c r="U22" s="96">
        <v>92.147651006711413</v>
      </c>
      <c r="V22" s="11">
        <v>1349</v>
      </c>
      <c r="W22" s="73">
        <v>12.471110289359341</v>
      </c>
      <c r="X22" s="73">
        <v>96.910919540229884</v>
      </c>
    </row>
    <row r="23" spans="1:24" ht="15" customHeight="1" x14ac:dyDescent="0.2">
      <c r="A23" s="41"/>
      <c r="B23" s="11"/>
      <c r="C23" s="96"/>
      <c r="D23" s="11"/>
      <c r="E23" s="73"/>
      <c r="F23" s="96"/>
      <c r="G23" s="11"/>
      <c r="H23" s="73"/>
      <c r="I23" s="96"/>
      <c r="J23" s="11"/>
      <c r="K23" s="73"/>
      <c r="L23" s="73"/>
      <c r="M23" s="11"/>
      <c r="N23" s="73"/>
      <c r="O23" s="96"/>
      <c r="P23" s="11"/>
      <c r="Q23" s="73"/>
      <c r="R23" s="96"/>
      <c r="S23" s="11"/>
      <c r="T23" s="73"/>
      <c r="U23" s="96"/>
      <c r="V23" s="11"/>
      <c r="W23" s="73"/>
      <c r="X23" s="73"/>
    </row>
    <row r="24" spans="1:24" ht="15" customHeight="1" x14ac:dyDescent="0.2">
      <c r="A24" s="24" t="s">
        <v>50</v>
      </c>
      <c r="B24" s="25">
        <v>2002</v>
      </c>
      <c r="C24" s="97">
        <v>164.09836065573771</v>
      </c>
      <c r="D24" s="25">
        <v>252</v>
      </c>
      <c r="E24" s="75">
        <v>12.587412587412588</v>
      </c>
      <c r="F24" s="97">
        <v>254.54545454545453</v>
      </c>
      <c r="G24" s="25">
        <v>195</v>
      </c>
      <c r="H24" s="75">
        <v>9.7402597402597415</v>
      </c>
      <c r="I24" s="97">
        <v>142.33576642335765</v>
      </c>
      <c r="J24" s="25">
        <v>503</v>
      </c>
      <c r="K24" s="75">
        <v>25.124875124875125</v>
      </c>
      <c r="L24" s="75">
        <v>145.79710144927535</v>
      </c>
      <c r="M24" s="25">
        <v>644</v>
      </c>
      <c r="N24" s="75">
        <v>32.167832167832167</v>
      </c>
      <c r="O24" s="97">
        <v>176.92307692307691</v>
      </c>
      <c r="P24" s="25">
        <v>163</v>
      </c>
      <c r="Q24" s="75">
        <v>8.1418581418581422</v>
      </c>
      <c r="R24" s="97">
        <v>136.9747899159664</v>
      </c>
      <c r="S24" s="25">
        <v>143</v>
      </c>
      <c r="T24" s="75">
        <v>7.1428571428571423</v>
      </c>
      <c r="U24" s="97">
        <v>147.42268041237114</v>
      </c>
      <c r="V24" s="25">
        <v>102</v>
      </c>
      <c r="W24" s="75">
        <v>5.0949050949050951</v>
      </c>
      <c r="X24" s="75">
        <v>172.88135593220341</v>
      </c>
    </row>
    <row r="26" spans="1:24" ht="15" customHeight="1" x14ac:dyDescent="0.25">
      <c r="A26" s="59" t="s">
        <v>132</v>
      </c>
    </row>
  </sheetData>
  <mergeCells count="8">
    <mergeCell ref="M3:O3"/>
    <mergeCell ref="P3:R3"/>
    <mergeCell ref="S3:U3"/>
    <mergeCell ref="V3:X3"/>
    <mergeCell ref="B3:C3"/>
    <mergeCell ref="D3:F3"/>
    <mergeCell ref="G3:I3"/>
    <mergeCell ref="J3:L3"/>
  </mergeCells>
  <hyperlinks>
    <hyperlink ref="A26" location="Kazalo!A1" display="nazaj na kazalo" xr:uid="{00000000-0004-0000-1A00-000000000000}"/>
  </hyperlinks>
  <pageMargins left="0.23622047244094491" right="0.23622047244094491" top="0.98425196850393704" bottom="0.98425196850393704" header="0" footer="0"/>
  <pageSetup paperSize="9" orientation="landscape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U22"/>
  <sheetViews>
    <sheetView showGridLines="0" tabSelected="1" workbookViewId="0"/>
  </sheetViews>
  <sheetFormatPr defaultColWidth="9.109375" defaultRowHeight="15" customHeight="1" x14ac:dyDescent="0.2"/>
  <cols>
    <col min="1" max="1" width="16.6640625" style="6" customWidth="1"/>
    <col min="2" max="21" width="6.88671875" style="6" customWidth="1"/>
    <col min="22" max="16384" width="9.109375" style="6"/>
  </cols>
  <sheetData>
    <row r="1" spans="1:21" ht="15" customHeight="1" x14ac:dyDescent="0.25">
      <c r="A1" s="9" t="s">
        <v>162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 ht="15" customHeight="1" x14ac:dyDescent="0.2">
      <c r="A3" s="29"/>
      <c r="B3" s="267"/>
      <c r="C3" s="269"/>
      <c r="D3" s="267" t="s">
        <v>75</v>
      </c>
      <c r="E3" s="268"/>
      <c r="F3" s="268"/>
      <c r="G3" s="267" t="s">
        <v>77</v>
      </c>
      <c r="H3" s="268"/>
      <c r="I3" s="269"/>
      <c r="J3" s="261" t="s">
        <v>78</v>
      </c>
      <c r="K3" s="261"/>
      <c r="L3" s="261"/>
      <c r="M3" s="267" t="s">
        <v>83</v>
      </c>
      <c r="N3" s="268"/>
      <c r="O3" s="268"/>
      <c r="P3" s="267" t="s">
        <v>80</v>
      </c>
      <c r="Q3" s="268"/>
      <c r="R3" s="269"/>
      <c r="S3" s="268" t="s">
        <v>82</v>
      </c>
      <c r="T3" s="268"/>
      <c r="U3" s="268"/>
    </row>
    <row r="4" spans="1:21" ht="15" customHeight="1" x14ac:dyDescent="0.2">
      <c r="A4" s="151"/>
      <c r="B4" s="262" t="s">
        <v>0</v>
      </c>
      <c r="C4" s="266"/>
      <c r="D4" s="262" t="s">
        <v>76</v>
      </c>
      <c r="E4" s="263"/>
      <c r="F4" s="263"/>
      <c r="G4" s="262" t="s">
        <v>130</v>
      </c>
      <c r="H4" s="263"/>
      <c r="I4" s="266"/>
      <c r="J4" s="263" t="s">
        <v>79</v>
      </c>
      <c r="K4" s="263"/>
      <c r="L4" s="263"/>
      <c r="M4" s="262" t="s">
        <v>84</v>
      </c>
      <c r="N4" s="263"/>
      <c r="O4" s="263"/>
      <c r="P4" s="262" t="s">
        <v>81</v>
      </c>
      <c r="Q4" s="263"/>
      <c r="R4" s="266"/>
      <c r="S4" s="263" t="s">
        <v>161</v>
      </c>
      <c r="T4" s="263"/>
      <c r="U4" s="263"/>
    </row>
    <row r="5" spans="1:21" ht="15" customHeight="1" x14ac:dyDescent="0.2">
      <c r="A5" s="151" t="s">
        <v>52</v>
      </c>
      <c r="B5" s="156"/>
      <c r="C5" s="136" t="s">
        <v>601</v>
      </c>
      <c r="D5" s="156"/>
      <c r="E5" s="112"/>
      <c r="F5" s="136" t="s">
        <v>601</v>
      </c>
      <c r="G5" s="156"/>
      <c r="H5" s="112"/>
      <c r="I5" s="136" t="s">
        <v>601</v>
      </c>
      <c r="J5" s="156"/>
      <c r="K5" s="112"/>
      <c r="L5" s="132" t="s">
        <v>601</v>
      </c>
      <c r="M5" s="156"/>
      <c r="N5" s="112"/>
      <c r="O5" s="136" t="s">
        <v>601</v>
      </c>
      <c r="P5" s="156"/>
      <c r="Q5" s="112"/>
      <c r="R5" s="136" t="s">
        <v>601</v>
      </c>
      <c r="S5" s="156"/>
      <c r="T5" s="112"/>
      <c r="U5" s="132" t="s">
        <v>601</v>
      </c>
    </row>
    <row r="6" spans="1:21" ht="15" customHeight="1" x14ac:dyDescent="0.2">
      <c r="A6" s="152" t="s">
        <v>46</v>
      </c>
      <c r="B6" s="157" t="s">
        <v>601</v>
      </c>
      <c r="C6" s="159" t="s">
        <v>602</v>
      </c>
      <c r="D6" s="157" t="s">
        <v>601</v>
      </c>
      <c r="E6" s="158" t="s">
        <v>58</v>
      </c>
      <c r="F6" s="159" t="s">
        <v>602</v>
      </c>
      <c r="G6" s="157" t="s">
        <v>601</v>
      </c>
      <c r="H6" s="158" t="s">
        <v>58</v>
      </c>
      <c r="I6" s="159" t="s">
        <v>602</v>
      </c>
      <c r="J6" s="157" t="s">
        <v>601</v>
      </c>
      <c r="K6" s="158" t="s">
        <v>58</v>
      </c>
      <c r="L6" s="158" t="s">
        <v>602</v>
      </c>
      <c r="M6" s="157" t="s">
        <v>601</v>
      </c>
      <c r="N6" s="158" t="s">
        <v>58</v>
      </c>
      <c r="O6" s="159" t="s">
        <v>602</v>
      </c>
      <c r="P6" s="157" t="s">
        <v>601</v>
      </c>
      <c r="Q6" s="158" t="s">
        <v>58</v>
      </c>
      <c r="R6" s="159" t="s">
        <v>602</v>
      </c>
      <c r="S6" s="157" t="s">
        <v>601</v>
      </c>
      <c r="T6" s="158" t="s">
        <v>58</v>
      </c>
      <c r="U6" s="158" t="s">
        <v>602</v>
      </c>
    </row>
    <row r="7" spans="1:21" ht="15" customHeight="1" x14ac:dyDescent="0.2">
      <c r="A7" s="20" t="s">
        <v>7</v>
      </c>
      <c r="B7" s="21">
        <v>43257</v>
      </c>
      <c r="C7" s="94">
        <v>98.762528824859018</v>
      </c>
      <c r="D7" s="21">
        <v>14700</v>
      </c>
      <c r="E7" s="67">
        <v>33.982939177474165</v>
      </c>
      <c r="F7" s="94">
        <v>98.943259069798756</v>
      </c>
      <c r="G7" s="21">
        <v>9629</v>
      </c>
      <c r="H7" s="67">
        <v>22.259981043530527</v>
      </c>
      <c r="I7" s="94">
        <v>94.448258950465913</v>
      </c>
      <c r="J7" s="21">
        <v>10569</v>
      </c>
      <c r="K7" s="67">
        <v>24.433039739232957</v>
      </c>
      <c r="L7" s="67">
        <v>97.31148144738053</v>
      </c>
      <c r="M7" s="21">
        <v>5007</v>
      </c>
      <c r="N7" s="67">
        <v>11.575005201470283</v>
      </c>
      <c r="O7" s="94">
        <v>105.0346129641284</v>
      </c>
      <c r="P7" s="21">
        <v>3026</v>
      </c>
      <c r="Q7" s="67">
        <v>6.9953995885059062</v>
      </c>
      <c r="R7" s="94">
        <v>106.92579505300353</v>
      </c>
      <c r="S7" s="21">
        <v>326</v>
      </c>
      <c r="T7" s="67">
        <v>0.75363524978616181</v>
      </c>
      <c r="U7" s="67">
        <v>112.80276816608996</v>
      </c>
    </row>
    <row r="8" spans="1:21" ht="12.75" customHeight="1" x14ac:dyDescent="0.2">
      <c r="A8" s="10"/>
      <c r="B8" s="14"/>
      <c r="C8" s="95"/>
      <c r="D8" s="14"/>
      <c r="E8" s="70"/>
      <c r="F8" s="95"/>
      <c r="G8" s="14"/>
      <c r="H8" s="70"/>
      <c r="I8" s="95"/>
      <c r="J8" s="14"/>
      <c r="K8" s="70"/>
      <c r="L8" s="70"/>
      <c r="M8" s="14"/>
      <c r="N8" s="70"/>
      <c r="O8" s="95"/>
      <c r="P8" s="14"/>
      <c r="Q8" s="70"/>
      <c r="R8" s="95"/>
      <c r="S8" s="14"/>
      <c r="T8" s="70"/>
      <c r="U8" s="70"/>
    </row>
    <row r="9" spans="1:21" ht="15" customHeight="1" x14ac:dyDescent="0.2">
      <c r="A9" s="17" t="s">
        <v>8</v>
      </c>
      <c r="B9" s="11">
        <v>4673</v>
      </c>
      <c r="C9" s="96">
        <v>92.958026656057285</v>
      </c>
      <c r="D9" s="11">
        <v>1380</v>
      </c>
      <c r="E9" s="73">
        <v>29.531350310293174</v>
      </c>
      <c r="F9" s="96">
        <v>90.909090909090907</v>
      </c>
      <c r="G9" s="11">
        <v>1194</v>
      </c>
      <c r="H9" s="73">
        <v>25.551037877166706</v>
      </c>
      <c r="I9" s="96">
        <v>84.262526464361329</v>
      </c>
      <c r="J9" s="11">
        <v>1215</v>
      </c>
      <c r="K9" s="73">
        <v>26.000427990584207</v>
      </c>
      <c r="L9" s="73">
        <v>94.847775175644031</v>
      </c>
      <c r="M9" s="11">
        <v>567</v>
      </c>
      <c r="N9" s="73">
        <v>12.133533062272631</v>
      </c>
      <c r="O9" s="96">
        <v>106.98113207547171</v>
      </c>
      <c r="P9" s="11">
        <v>287</v>
      </c>
      <c r="Q9" s="73">
        <v>6.1416648833725658</v>
      </c>
      <c r="R9" s="96">
        <v>111.24031007751938</v>
      </c>
      <c r="S9" s="11">
        <v>30</v>
      </c>
      <c r="T9" s="73">
        <v>0.64198587631072113</v>
      </c>
      <c r="U9" s="73">
        <v>130.43478260869566</v>
      </c>
    </row>
    <row r="10" spans="1:21" ht="15" customHeight="1" x14ac:dyDescent="0.2">
      <c r="A10" s="17" t="s">
        <v>9</v>
      </c>
      <c r="B10" s="11">
        <v>2996</v>
      </c>
      <c r="C10" s="96">
        <v>101.04553119730187</v>
      </c>
      <c r="D10" s="11">
        <v>1080</v>
      </c>
      <c r="E10" s="73">
        <v>36.048064085447265</v>
      </c>
      <c r="F10" s="96">
        <v>103.34928229665073</v>
      </c>
      <c r="G10" s="11">
        <v>628</v>
      </c>
      <c r="H10" s="73">
        <v>20.961281708945258</v>
      </c>
      <c r="I10" s="96">
        <v>99.210110584518162</v>
      </c>
      <c r="J10" s="11">
        <v>738</v>
      </c>
      <c r="K10" s="73">
        <v>24.632843791722298</v>
      </c>
      <c r="L10" s="73">
        <v>92.947103274559197</v>
      </c>
      <c r="M10" s="11">
        <v>334</v>
      </c>
      <c r="N10" s="73">
        <v>11.148197596795729</v>
      </c>
      <c r="O10" s="96">
        <v>116.37630662020906</v>
      </c>
      <c r="P10" s="11">
        <v>199</v>
      </c>
      <c r="Q10" s="73">
        <v>6.6421895861148199</v>
      </c>
      <c r="R10" s="96">
        <v>106.41711229946524</v>
      </c>
      <c r="S10" s="11">
        <v>17</v>
      </c>
      <c r="T10" s="73">
        <v>0.56742323097463288</v>
      </c>
      <c r="U10" s="73">
        <v>89.473684210526315</v>
      </c>
    </row>
    <row r="11" spans="1:21" ht="15" customHeight="1" x14ac:dyDescent="0.2">
      <c r="A11" s="17" t="s">
        <v>10</v>
      </c>
      <c r="B11" s="11">
        <v>2897</v>
      </c>
      <c r="C11" s="96">
        <v>104.2461317020511</v>
      </c>
      <c r="D11" s="11">
        <v>871</v>
      </c>
      <c r="E11" s="73">
        <v>30.06558508802209</v>
      </c>
      <c r="F11" s="96">
        <v>100.2301495972382</v>
      </c>
      <c r="G11" s="11">
        <v>657</v>
      </c>
      <c r="H11" s="73">
        <v>22.678633068691749</v>
      </c>
      <c r="I11" s="96">
        <v>105.45746388443018</v>
      </c>
      <c r="J11" s="11">
        <v>754</v>
      </c>
      <c r="K11" s="73">
        <v>26.026924404556439</v>
      </c>
      <c r="L11" s="73">
        <v>103.14637482900137</v>
      </c>
      <c r="M11" s="11">
        <v>385</v>
      </c>
      <c r="N11" s="73">
        <v>13.289609941318606</v>
      </c>
      <c r="O11" s="96">
        <v>111.91860465116279</v>
      </c>
      <c r="P11" s="11">
        <v>203</v>
      </c>
      <c r="Q11" s="73">
        <v>7.0072488781498103</v>
      </c>
      <c r="R11" s="96">
        <v>103.57142857142858</v>
      </c>
      <c r="S11" s="11">
        <v>27</v>
      </c>
      <c r="T11" s="73">
        <v>0.93199861926130478</v>
      </c>
      <c r="U11" s="73">
        <v>168.75</v>
      </c>
    </row>
    <row r="12" spans="1:21" ht="15" customHeight="1" x14ac:dyDescent="0.2">
      <c r="A12" s="17" t="s">
        <v>11</v>
      </c>
      <c r="B12" s="11">
        <v>13051</v>
      </c>
      <c r="C12" s="96">
        <v>100.08435582822086</v>
      </c>
      <c r="D12" s="11">
        <v>4437</v>
      </c>
      <c r="E12" s="73">
        <v>33.997394835644776</v>
      </c>
      <c r="F12" s="96">
        <v>101.20894160583941</v>
      </c>
      <c r="G12" s="11">
        <v>2374</v>
      </c>
      <c r="H12" s="73">
        <v>18.190176997931193</v>
      </c>
      <c r="I12" s="96">
        <v>97.575010275380194</v>
      </c>
      <c r="J12" s="11">
        <v>3269</v>
      </c>
      <c r="K12" s="73">
        <v>25.047889050647459</v>
      </c>
      <c r="L12" s="73">
        <v>98.374962383388507</v>
      </c>
      <c r="M12" s="11">
        <v>1616</v>
      </c>
      <c r="N12" s="73">
        <v>12.382192935407248</v>
      </c>
      <c r="O12" s="96">
        <v>101.38017565872019</v>
      </c>
      <c r="P12" s="11">
        <v>1198</v>
      </c>
      <c r="Q12" s="73">
        <v>9.1793732281051259</v>
      </c>
      <c r="R12" s="96">
        <v>104.6288209606987</v>
      </c>
      <c r="S12" s="11">
        <v>157</v>
      </c>
      <c r="T12" s="73">
        <v>1.2029729522641943</v>
      </c>
      <c r="U12" s="73">
        <v>97.515527950310556</v>
      </c>
    </row>
    <row r="13" spans="1:21" ht="15" customHeight="1" x14ac:dyDescent="0.2">
      <c r="A13" s="17" t="s">
        <v>12</v>
      </c>
      <c r="B13" s="11">
        <v>6298</v>
      </c>
      <c r="C13" s="96">
        <v>100.20684168655529</v>
      </c>
      <c r="D13" s="11">
        <v>2077</v>
      </c>
      <c r="E13" s="73">
        <v>32.978723404255319</v>
      </c>
      <c r="F13" s="96">
        <v>106.95159629248198</v>
      </c>
      <c r="G13" s="11">
        <v>1397</v>
      </c>
      <c r="H13" s="73">
        <v>22.18164496665608</v>
      </c>
      <c r="I13" s="96">
        <v>92.700729927007302</v>
      </c>
      <c r="J13" s="11">
        <v>1558</v>
      </c>
      <c r="K13" s="73">
        <v>24.738012067322959</v>
      </c>
      <c r="L13" s="73">
        <v>94.538834951456309</v>
      </c>
      <c r="M13" s="11">
        <v>731</v>
      </c>
      <c r="N13" s="73">
        <v>11.606859320419179</v>
      </c>
      <c r="O13" s="96">
        <v>104.57796852646639</v>
      </c>
      <c r="P13" s="11">
        <v>503</v>
      </c>
      <c r="Q13" s="73">
        <v>7.9866624325182602</v>
      </c>
      <c r="R13" s="96">
        <v>108.17204301075269</v>
      </c>
      <c r="S13" s="11">
        <v>32</v>
      </c>
      <c r="T13" s="73">
        <v>0.50809780882819944</v>
      </c>
      <c r="U13" s="73">
        <v>133.33333333333331</v>
      </c>
    </row>
    <row r="14" spans="1:21" ht="15" customHeight="1" x14ac:dyDescent="0.2">
      <c r="A14" s="17" t="s">
        <v>13</v>
      </c>
      <c r="B14" s="11">
        <v>2307</v>
      </c>
      <c r="C14" s="96">
        <v>89.766536964980546</v>
      </c>
      <c r="D14" s="11">
        <v>831</v>
      </c>
      <c r="E14" s="73">
        <v>36.020806241872563</v>
      </c>
      <c r="F14" s="96">
        <v>86.924686192468613</v>
      </c>
      <c r="G14" s="11">
        <v>582</v>
      </c>
      <c r="H14" s="73">
        <v>25.227568270481143</v>
      </c>
      <c r="I14" s="96">
        <v>82.90598290598291</v>
      </c>
      <c r="J14" s="11">
        <v>530</v>
      </c>
      <c r="K14" s="73">
        <v>22.973558734286954</v>
      </c>
      <c r="L14" s="73">
        <v>94.138543516873881</v>
      </c>
      <c r="M14" s="11">
        <v>233</v>
      </c>
      <c r="N14" s="73">
        <v>10.099696575639358</v>
      </c>
      <c r="O14" s="96">
        <v>98.728813559322035</v>
      </c>
      <c r="P14" s="11">
        <v>118</v>
      </c>
      <c r="Q14" s="73">
        <v>5.1148677936714346</v>
      </c>
      <c r="R14" s="96">
        <v>112.38095238095238</v>
      </c>
      <c r="S14" s="11">
        <v>13</v>
      </c>
      <c r="T14" s="73">
        <v>0.56350238404854791</v>
      </c>
      <c r="U14" s="73">
        <v>162.5</v>
      </c>
    </row>
    <row r="15" spans="1:21" ht="15" customHeight="1" x14ac:dyDescent="0.2">
      <c r="A15" s="17" t="s">
        <v>14</v>
      </c>
      <c r="B15" s="11">
        <v>1506</v>
      </c>
      <c r="C15" s="96">
        <v>107.0362473347548</v>
      </c>
      <c r="D15" s="11">
        <v>444</v>
      </c>
      <c r="E15" s="73">
        <v>29.482071713147413</v>
      </c>
      <c r="F15" s="96">
        <v>100</v>
      </c>
      <c r="G15" s="11">
        <v>355</v>
      </c>
      <c r="H15" s="73">
        <v>23.572377158034531</v>
      </c>
      <c r="I15" s="96">
        <v>104.71976401179941</v>
      </c>
      <c r="J15" s="11">
        <v>354</v>
      </c>
      <c r="K15" s="73">
        <v>23.50597609561753</v>
      </c>
      <c r="L15" s="73">
        <v>110.625</v>
      </c>
      <c r="M15" s="11">
        <v>197</v>
      </c>
      <c r="N15" s="73">
        <v>13.081009296148737</v>
      </c>
      <c r="O15" s="96">
        <v>113.87283236994219</v>
      </c>
      <c r="P15" s="11">
        <v>143</v>
      </c>
      <c r="Q15" s="73">
        <v>9.4953519256308105</v>
      </c>
      <c r="R15" s="96">
        <v>117.21311475409837</v>
      </c>
      <c r="S15" s="11">
        <v>13</v>
      </c>
      <c r="T15" s="73">
        <v>0.86321381142098264</v>
      </c>
      <c r="U15" s="73">
        <v>144.44444444444443</v>
      </c>
    </row>
    <row r="16" spans="1:21" ht="15" customHeight="1" x14ac:dyDescent="0.2">
      <c r="A16" s="17" t="s">
        <v>15</v>
      </c>
      <c r="B16" s="11">
        <v>2362</v>
      </c>
      <c r="C16" s="96">
        <v>97.927031509121065</v>
      </c>
      <c r="D16" s="11">
        <v>1235</v>
      </c>
      <c r="E16" s="73">
        <v>52.286198137171894</v>
      </c>
      <c r="F16" s="96">
        <v>95.073133179368739</v>
      </c>
      <c r="G16" s="11">
        <v>464</v>
      </c>
      <c r="H16" s="73">
        <v>19.644369178662149</v>
      </c>
      <c r="I16" s="96">
        <v>98.933901918976545</v>
      </c>
      <c r="J16" s="11">
        <v>371</v>
      </c>
      <c r="K16" s="73">
        <v>15.707027942421675</v>
      </c>
      <c r="L16" s="73">
        <v>94.884910485933503</v>
      </c>
      <c r="M16" s="11">
        <v>200</v>
      </c>
      <c r="N16" s="73">
        <v>8.4674005080440296</v>
      </c>
      <c r="O16" s="96">
        <v>113.63636363636364</v>
      </c>
      <c r="P16" s="11">
        <v>81</v>
      </c>
      <c r="Q16" s="73">
        <v>3.4292972057578321</v>
      </c>
      <c r="R16" s="96">
        <v>114.08450704225352</v>
      </c>
      <c r="S16" s="11">
        <v>11</v>
      </c>
      <c r="T16" s="73">
        <v>0.46570702794242164</v>
      </c>
      <c r="U16" s="73">
        <v>183.33333333333331</v>
      </c>
    </row>
    <row r="17" spans="1:21" ht="15" customHeight="1" x14ac:dyDescent="0.2">
      <c r="A17" s="17" t="s">
        <v>16</v>
      </c>
      <c r="B17" s="11">
        <v>1607</v>
      </c>
      <c r="C17" s="96">
        <v>93.70262390670554</v>
      </c>
      <c r="D17" s="11">
        <v>385</v>
      </c>
      <c r="E17" s="73">
        <v>23.957685127566894</v>
      </c>
      <c r="F17" s="96">
        <v>88.914549653579684</v>
      </c>
      <c r="G17" s="11">
        <v>449</v>
      </c>
      <c r="H17" s="73">
        <v>27.940261356565028</v>
      </c>
      <c r="I17" s="96">
        <v>85.199240986717271</v>
      </c>
      <c r="J17" s="11">
        <v>484</v>
      </c>
      <c r="K17" s="73">
        <v>30.118232731798383</v>
      </c>
      <c r="L17" s="73">
        <v>100.83333333333333</v>
      </c>
      <c r="M17" s="11">
        <v>190</v>
      </c>
      <c r="N17" s="73">
        <v>11.823273179838207</v>
      </c>
      <c r="O17" s="96">
        <v>100.52910052910053</v>
      </c>
      <c r="P17" s="11">
        <v>91</v>
      </c>
      <c r="Q17" s="73">
        <v>5.6627255756067205</v>
      </c>
      <c r="R17" s="96">
        <v>112.34567901234568</v>
      </c>
      <c r="S17" s="11">
        <v>8</v>
      </c>
      <c r="T17" s="73">
        <v>0.49782202862476665</v>
      </c>
      <c r="U17" s="73">
        <v>160</v>
      </c>
    </row>
    <row r="18" spans="1:21" ht="15" customHeight="1" x14ac:dyDescent="0.2">
      <c r="A18" s="17" t="s">
        <v>17</v>
      </c>
      <c r="B18" s="11">
        <v>1718</v>
      </c>
      <c r="C18" s="96">
        <v>96.625421822272216</v>
      </c>
      <c r="D18" s="11">
        <v>719</v>
      </c>
      <c r="E18" s="73">
        <v>41.850989522700814</v>
      </c>
      <c r="F18" s="96">
        <v>95.994659546061413</v>
      </c>
      <c r="G18" s="11">
        <v>464</v>
      </c>
      <c r="H18" s="73">
        <v>27.0081490104773</v>
      </c>
      <c r="I18" s="96">
        <v>96.666666666666671</v>
      </c>
      <c r="J18" s="11">
        <v>331</v>
      </c>
      <c r="K18" s="73">
        <v>19.266589057043074</v>
      </c>
      <c r="L18" s="73">
        <v>94.034090909090907</v>
      </c>
      <c r="M18" s="11">
        <v>142</v>
      </c>
      <c r="N18" s="73">
        <v>8.2654249126891735</v>
      </c>
      <c r="O18" s="96">
        <v>97.260273972602747</v>
      </c>
      <c r="P18" s="11">
        <v>60</v>
      </c>
      <c r="Q18" s="73">
        <v>3.4924330616996504</v>
      </c>
      <c r="R18" s="96">
        <v>122.44897959183673</v>
      </c>
      <c r="S18" s="11">
        <v>2</v>
      </c>
      <c r="T18" s="73">
        <v>0.11641443538998836</v>
      </c>
      <c r="U18" s="73">
        <v>100</v>
      </c>
    </row>
    <row r="19" spans="1:21" ht="15" customHeight="1" x14ac:dyDescent="0.2">
      <c r="A19" s="17" t="s">
        <v>18</v>
      </c>
      <c r="B19" s="11">
        <v>1169</v>
      </c>
      <c r="C19" s="96">
        <v>92.265193370165747</v>
      </c>
      <c r="D19" s="11">
        <v>435</v>
      </c>
      <c r="E19" s="73">
        <v>37.211291702309666</v>
      </c>
      <c r="F19" s="96">
        <v>93.548387096774192</v>
      </c>
      <c r="G19" s="11">
        <v>299</v>
      </c>
      <c r="H19" s="73">
        <v>25.577416595380669</v>
      </c>
      <c r="I19" s="96">
        <v>86.918604651162795</v>
      </c>
      <c r="J19" s="11">
        <v>284</v>
      </c>
      <c r="K19" s="73">
        <v>24.294268605645854</v>
      </c>
      <c r="L19" s="73">
        <v>98.611111111111114</v>
      </c>
      <c r="M19" s="11">
        <v>102</v>
      </c>
      <c r="N19" s="73">
        <v>8.7254063301967495</v>
      </c>
      <c r="O19" s="96">
        <v>85.714285714285708</v>
      </c>
      <c r="P19" s="11">
        <v>44</v>
      </c>
      <c r="Q19" s="73">
        <v>3.7639007698887936</v>
      </c>
      <c r="R19" s="96">
        <v>95.652173913043484</v>
      </c>
      <c r="S19" s="11">
        <v>5</v>
      </c>
      <c r="T19" s="73">
        <v>0.42771599657827203</v>
      </c>
      <c r="U19" s="73">
        <v>100</v>
      </c>
    </row>
    <row r="20" spans="1:21" ht="15" customHeight="1" x14ac:dyDescent="0.2">
      <c r="A20" s="24" t="s">
        <v>19</v>
      </c>
      <c r="B20" s="25">
        <v>2673</v>
      </c>
      <c r="C20" s="97">
        <v>104.65935787000784</v>
      </c>
      <c r="D20" s="25">
        <v>806</v>
      </c>
      <c r="E20" s="75">
        <v>30.153385708941265</v>
      </c>
      <c r="F20" s="97">
        <v>107.03851261620186</v>
      </c>
      <c r="G20" s="25">
        <v>766</v>
      </c>
      <c r="H20" s="75">
        <v>28.656939768050876</v>
      </c>
      <c r="I20" s="97">
        <v>106.24133148404992</v>
      </c>
      <c r="J20" s="25">
        <v>681</v>
      </c>
      <c r="K20" s="75">
        <v>25.476992143658812</v>
      </c>
      <c r="L20" s="75">
        <v>98.695652173913047</v>
      </c>
      <c r="M20" s="25">
        <v>310</v>
      </c>
      <c r="N20" s="75">
        <v>11.597456041900486</v>
      </c>
      <c r="O20" s="97">
        <v>113.13868613138686</v>
      </c>
      <c r="P20" s="25">
        <v>99</v>
      </c>
      <c r="Q20" s="75">
        <v>3.7037037037037033</v>
      </c>
      <c r="R20" s="97">
        <v>94.285714285714278</v>
      </c>
      <c r="S20" s="25">
        <v>11</v>
      </c>
      <c r="T20" s="75">
        <v>0.41152263374485598</v>
      </c>
      <c r="U20" s="75">
        <v>100</v>
      </c>
    </row>
    <row r="22" spans="1:21" ht="15" customHeight="1" x14ac:dyDescent="0.25">
      <c r="A22" s="59" t="s">
        <v>132</v>
      </c>
    </row>
  </sheetData>
  <mergeCells count="14">
    <mergeCell ref="M3:O3"/>
    <mergeCell ref="P3:R3"/>
    <mergeCell ref="S3:U3"/>
    <mergeCell ref="M4:O4"/>
    <mergeCell ref="P4:R4"/>
    <mergeCell ref="S4:U4"/>
    <mergeCell ref="B3:C3"/>
    <mergeCell ref="D3:F3"/>
    <mergeCell ref="G3:I3"/>
    <mergeCell ref="J3:L3"/>
    <mergeCell ref="B4:C4"/>
    <mergeCell ref="D4:F4"/>
    <mergeCell ref="G4:I4"/>
    <mergeCell ref="J4:L4"/>
  </mergeCells>
  <hyperlinks>
    <hyperlink ref="A22" location="Kazalo!A1" display="nazaj na kazalo" xr:uid="{00000000-0004-0000-1B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/>
  <dimension ref="A1:O39"/>
  <sheetViews>
    <sheetView showGridLines="0" tabSelected="1" zoomScaleNormal="100" workbookViewId="0"/>
  </sheetViews>
  <sheetFormatPr defaultColWidth="9.109375" defaultRowHeight="15" customHeight="1" x14ac:dyDescent="0.2"/>
  <cols>
    <col min="1" max="1" width="34.88671875" style="6" customWidth="1"/>
    <col min="2" max="2" width="7.88671875" style="6" customWidth="1"/>
    <col min="3" max="3" width="9.5546875" style="6" bestFit="1" customWidth="1"/>
    <col min="4" max="4" width="9.33203125" style="6" customWidth="1"/>
    <col min="5" max="6" width="8" style="6" customWidth="1"/>
    <col min="7" max="7" width="10" style="6" bestFit="1" customWidth="1"/>
    <col min="8" max="8" width="8.33203125" style="6" customWidth="1"/>
    <col min="9" max="9" width="9.109375" style="6" customWidth="1"/>
    <col min="10" max="10" width="8.6640625" style="6" hidden="1" customWidth="1"/>
    <col min="11" max="12" width="6.5546875" style="6" hidden="1" customWidth="1"/>
    <col min="13" max="13" width="9.109375" style="6" customWidth="1"/>
    <col min="14" max="16384" width="9.109375" style="6"/>
  </cols>
  <sheetData>
    <row r="1" spans="1:15" ht="15" customHeight="1" x14ac:dyDescent="0.25">
      <c r="A1" s="9" t="s">
        <v>133</v>
      </c>
      <c r="B1" s="1"/>
      <c r="C1" s="1"/>
      <c r="D1" s="1"/>
      <c r="E1" s="1"/>
      <c r="F1" s="1"/>
      <c r="G1" s="1"/>
      <c r="H1" s="1"/>
      <c r="I1" s="1"/>
      <c r="J1" s="229"/>
      <c r="K1" s="229"/>
      <c r="L1" s="1"/>
    </row>
    <row r="2" spans="1:15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229"/>
      <c r="K2" s="229"/>
      <c r="L2" s="1"/>
    </row>
    <row r="3" spans="1:15" ht="15" customHeight="1" x14ac:dyDescent="0.2">
      <c r="A3" s="252"/>
      <c r="B3" s="238"/>
      <c r="C3" s="114"/>
      <c r="D3" s="150"/>
      <c r="E3" s="252" t="s">
        <v>48</v>
      </c>
      <c r="F3" s="252"/>
      <c r="G3" s="252"/>
      <c r="H3" s="2"/>
      <c r="I3" s="2"/>
      <c r="J3" s="230"/>
      <c r="K3" s="230"/>
      <c r="L3" s="2"/>
    </row>
    <row r="4" spans="1:15" ht="15" customHeight="1" x14ac:dyDescent="0.2">
      <c r="A4" s="253"/>
      <c r="B4" s="255" t="s">
        <v>129</v>
      </c>
      <c r="C4" s="253"/>
      <c r="D4" s="256"/>
      <c r="E4" s="132" t="s">
        <v>580</v>
      </c>
      <c r="F4" s="132" t="s">
        <v>580</v>
      </c>
      <c r="G4" s="132" t="s">
        <v>591</v>
      </c>
      <c r="H4" s="2"/>
      <c r="I4" s="2"/>
      <c r="J4" s="230"/>
      <c r="K4" s="230"/>
      <c r="L4" s="2"/>
    </row>
    <row r="5" spans="1:15" ht="15" customHeight="1" x14ac:dyDescent="0.2">
      <c r="A5" s="254"/>
      <c r="B5" s="157" t="s">
        <v>557</v>
      </c>
      <c r="C5" s="158" t="s">
        <v>591</v>
      </c>
      <c r="D5" s="159" t="s">
        <v>580</v>
      </c>
      <c r="E5" s="158" t="s">
        <v>578</v>
      </c>
      <c r="F5" s="158" t="s">
        <v>590</v>
      </c>
      <c r="G5" s="158" t="s">
        <v>589</v>
      </c>
      <c r="H5" s="2"/>
      <c r="I5" s="2"/>
      <c r="J5" s="230" t="s">
        <v>589</v>
      </c>
      <c r="K5" s="230" t="s">
        <v>590</v>
      </c>
      <c r="L5" s="148" t="s">
        <v>578</v>
      </c>
    </row>
    <row r="6" spans="1:15" ht="15" customHeight="1" x14ac:dyDescent="0.2">
      <c r="A6" s="20" t="s">
        <v>0</v>
      </c>
      <c r="B6" s="21">
        <v>940987.25</v>
      </c>
      <c r="C6" s="23">
        <v>939551.4</v>
      </c>
      <c r="D6" s="239">
        <v>941264</v>
      </c>
      <c r="E6" s="67">
        <v>100.00616230665761</v>
      </c>
      <c r="F6" s="67">
        <v>99.885710162244877</v>
      </c>
      <c r="G6" s="68">
        <v>99.955785681837767</v>
      </c>
      <c r="H6" s="2"/>
      <c r="I6" s="143"/>
      <c r="J6" s="196">
        <v>939967</v>
      </c>
      <c r="K6" s="196">
        <v>942341</v>
      </c>
      <c r="L6" s="16">
        <v>941206</v>
      </c>
      <c r="N6" s="7"/>
      <c r="O6" s="7"/>
    </row>
    <row r="7" spans="1:15" ht="12.75" customHeight="1" x14ac:dyDescent="0.2">
      <c r="A7" s="10"/>
      <c r="B7" s="14"/>
      <c r="C7" s="15"/>
      <c r="D7" s="57"/>
      <c r="E7" s="70"/>
      <c r="F7" s="70"/>
      <c r="G7" s="71"/>
      <c r="H7" s="2"/>
      <c r="I7" s="143"/>
      <c r="J7" s="196"/>
      <c r="K7" s="196"/>
      <c r="L7" s="16"/>
    </row>
    <row r="8" spans="1:15" ht="15" customHeight="1" x14ac:dyDescent="0.2">
      <c r="A8" s="17" t="s">
        <v>560</v>
      </c>
      <c r="B8" s="11">
        <v>22780.5</v>
      </c>
      <c r="C8" s="12">
        <v>22065.599999999999</v>
      </c>
      <c r="D8" s="13">
        <v>22145</v>
      </c>
      <c r="E8" s="73">
        <v>100.04969729827415</v>
      </c>
      <c r="F8" s="73">
        <v>96.914660831509849</v>
      </c>
      <c r="G8" s="73">
        <v>96.713623254468459</v>
      </c>
      <c r="H8" s="3"/>
      <c r="I8" s="206"/>
      <c r="J8" s="189">
        <v>22815.4</v>
      </c>
      <c r="K8" s="189">
        <v>22850</v>
      </c>
      <c r="L8" s="12">
        <v>22134</v>
      </c>
      <c r="N8" s="7"/>
      <c r="O8" s="7"/>
    </row>
    <row r="9" spans="1:15" ht="15" customHeight="1" x14ac:dyDescent="0.2">
      <c r="A9" s="17" t="s">
        <v>3</v>
      </c>
      <c r="B9" s="11">
        <v>2068.6666666666665</v>
      </c>
      <c r="C9" s="12">
        <v>2001.8</v>
      </c>
      <c r="D9" s="13">
        <v>1999</v>
      </c>
      <c r="E9" s="73">
        <v>100.1503006012024</v>
      </c>
      <c r="F9" s="73">
        <v>96.430294259527258</v>
      </c>
      <c r="G9" s="73">
        <v>95.505725190839698</v>
      </c>
      <c r="H9" s="3"/>
      <c r="I9" s="206"/>
      <c r="J9" s="189">
        <v>2096</v>
      </c>
      <c r="K9" s="189">
        <v>2073</v>
      </c>
      <c r="L9" s="12">
        <v>1996</v>
      </c>
      <c r="N9" s="7"/>
      <c r="O9" s="7"/>
    </row>
    <row r="10" spans="1:15" ht="15" customHeight="1" x14ac:dyDescent="0.2">
      <c r="A10" s="17" t="s">
        <v>4</v>
      </c>
      <c r="B10" s="11">
        <v>207384</v>
      </c>
      <c r="C10" s="12">
        <v>205310</v>
      </c>
      <c r="D10" s="13">
        <v>205154</v>
      </c>
      <c r="E10" s="73">
        <v>99.94008096377091</v>
      </c>
      <c r="F10" s="73">
        <v>98.768487136034508</v>
      </c>
      <c r="G10" s="73">
        <v>98.555580623946923</v>
      </c>
      <c r="H10" s="3"/>
      <c r="I10" s="206"/>
      <c r="J10" s="189">
        <v>208319</v>
      </c>
      <c r="K10" s="189">
        <v>207712</v>
      </c>
      <c r="L10" s="12">
        <v>205277</v>
      </c>
      <c r="N10" s="7"/>
      <c r="O10" s="7"/>
    </row>
    <row r="11" spans="1:15" ht="20.399999999999999" x14ac:dyDescent="0.2">
      <c r="A11" s="17" t="s">
        <v>561</v>
      </c>
      <c r="B11" s="11">
        <v>8577</v>
      </c>
      <c r="C11" s="12">
        <v>8612</v>
      </c>
      <c r="D11" s="13">
        <v>8607</v>
      </c>
      <c r="E11" s="73">
        <v>99.837605846189533</v>
      </c>
      <c r="F11" s="73">
        <v>100.63135741844967</v>
      </c>
      <c r="G11" s="73">
        <v>101.17481203007519</v>
      </c>
      <c r="H11" s="4"/>
      <c r="I11" s="207"/>
      <c r="J11" s="189">
        <v>8512</v>
      </c>
      <c r="K11" s="189">
        <v>8553</v>
      </c>
      <c r="L11" s="12">
        <v>8621</v>
      </c>
      <c r="N11" s="7"/>
      <c r="O11" s="7"/>
    </row>
    <row r="12" spans="1:15" ht="20.399999999999999" x14ac:dyDescent="0.2">
      <c r="A12" s="17" t="s">
        <v>562</v>
      </c>
      <c r="B12" s="11">
        <v>10890.75</v>
      </c>
      <c r="C12" s="12">
        <v>10937.4</v>
      </c>
      <c r="D12" s="13">
        <v>10987</v>
      </c>
      <c r="E12" s="73">
        <v>100.14583903017045</v>
      </c>
      <c r="F12" s="73">
        <v>100.80741352417652</v>
      </c>
      <c r="G12" s="73">
        <v>101.35856470326574</v>
      </c>
      <c r="H12" s="4"/>
      <c r="I12" s="207"/>
      <c r="J12" s="189">
        <v>10790.8</v>
      </c>
      <c r="K12" s="189">
        <v>10899</v>
      </c>
      <c r="L12" s="12">
        <v>10971</v>
      </c>
      <c r="N12" s="7"/>
      <c r="O12" s="7"/>
    </row>
    <row r="13" spans="1:15" ht="15" customHeight="1" x14ac:dyDescent="0.2">
      <c r="A13" s="17" t="s">
        <v>6</v>
      </c>
      <c r="B13" s="11">
        <v>76956.5</v>
      </c>
      <c r="C13" s="12">
        <v>76728.800000000003</v>
      </c>
      <c r="D13" s="13">
        <v>77328</v>
      </c>
      <c r="E13" s="73">
        <v>99.905685973049444</v>
      </c>
      <c r="F13" s="73">
        <v>100.04787103284988</v>
      </c>
      <c r="G13" s="73">
        <v>100.1563784933885</v>
      </c>
      <c r="H13" s="5"/>
      <c r="I13" s="206"/>
      <c r="J13" s="189">
        <v>76609</v>
      </c>
      <c r="K13" s="189">
        <v>77291</v>
      </c>
      <c r="L13" s="12">
        <v>77401</v>
      </c>
      <c r="N13" s="7"/>
      <c r="O13" s="7"/>
    </row>
    <row r="14" spans="1:15" ht="15" customHeight="1" x14ac:dyDescent="0.2">
      <c r="A14" s="17" t="s">
        <v>526</v>
      </c>
      <c r="B14" s="11">
        <v>108310.5</v>
      </c>
      <c r="C14" s="12">
        <v>107226</v>
      </c>
      <c r="D14" s="13">
        <v>106883</v>
      </c>
      <c r="E14" s="73">
        <v>99.842132795277067</v>
      </c>
      <c r="F14" s="73">
        <v>98.4851695891345</v>
      </c>
      <c r="G14" s="73">
        <v>98.638529611980942</v>
      </c>
      <c r="H14" s="5"/>
      <c r="I14" s="206"/>
      <c r="J14" s="189">
        <v>108706</v>
      </c>
      <c r="K14" s="189">
        <v>108527</v>
      </c>
      <c r="L14" s="12">
        <v>107052</v>
      </c>
      <c r="N14" s="7"/>
      <c r="O14" s="7"/>
    </row>
    <row r="15" spans="1:15" ht="15" customHeight="1" x14ac:dyDescent="0.2">
      <c r="A15" s="17" t="s">
        <v>527</v>
      </c>
      <c r="B15" s="11">
        <v>58121.5</v>
      </c>
      <c r="C15" s="12">
        <v>58033.4</v>
      </c>
      <c r="D15" s="13">
        <v>58023</v>
      </c>
      <c r="E15" s="73">
        <v>99.958654194015196</v>
      </c>
      <c r="F15" s="73">
        <v>99.659916524965226</v>
      </c>
      <c r="G15" s="73">
        <v>99.892935093191227</v>
      </c>
      <c r="H15" s="5"/>
      <c r="I15" s="206"/>
      <c r="J15" s="189">
        <v>58095.6</v>
      </c>
      <c r="K15" s="189">
        <v>58221</v>
      </c>
      <c r="L15" s="12">
        <v>58047</v>
      </c>
      <c r="N15" s="7"/>
      <c r="O15" s="7"/>
    </row>
    <row r="16" spans="1:15" ht="15" customHeight="1" x14ac:dyDescent="0.2">
      <c r="A16" s="17" t="s">
        <v>528</v>
      </c>
      <c r="B16" s="11">
        <v>38842.333333333336</v>
      </c>
      <c r="C16" s="12">
        <v>38254</v>
      </c>
      <c r="D16" s="13">
        <v>38790</v>
      </c>
      <c r="E16" s="73">
        <v>100.85541197576767</v>
      </c>
      <c r="F16" s="73">
        <v>99.047570410846973</v>
      </c>
      <c r="G16" s="73">
        <v>99.045123605745829</v>
      </c>
      <c r="H16" s="5"/>
      <c r="I16" s="206"/>
      <c r="J16" s="189">
        <v>38622.800000000003</v>
      </c>
      <c r="K16" s="189">
        <v>39163</v>
      </c>
      <c r="L16" s="12">
        <v>38461</v>
      </c>
      <c r="N16" s="7"/>
      <c r="O16" s="7"/>
    </row>
    <row r="17" spans="1:15" ht="20.399999999999999" x14ac:dyDescent="0.2">
      <c r="A17" s="17" t="s">
        <v>529</v>
      </c>
      <c r="B17" s="11">
        <v>6765.75</v>
      </c>
      <c r="C17" s="12">
        <v>6770.6</v>
      </c>
      <c r="D17" s="13">
        <v>6724</v>
      </c>
      <c r="E17" s="73">
        <v>99.821852731591449</v>
      </c>
      <c r="F17" s="73">
        <v>98.867813556829873</v>
      </c>
      <c r="G17" s="73">
        <v>99.699602414960992</v>
      </c>
      <c r="H17" s="5"/>
      <c r="I17" s="206"/>
      <c r="J17" s="189">
        <v>6791</v>
      </c>
      <c r="K17" s="189">
        <v>6801</v>
      </c>
      <c r="L17" s="12">
        <v>6736</v>
      </c>
      <c r="N17" s="7"/>
      <c r="O17" s="7"/>
    </row>
    <row r="18" spans="1:15" ht="40.799999999999997" x14ac:dyDescent="0.2">
      <c r="A18" s="17" t="s">
        <v>563</v>
      </c>
      <c r="B18" s="11">
        <v>27118.666666666668</v>
      </c>
      <c r="C18" s="12">
        <v>27324.2</v>
      </c>
      <c r="D18" s="13">
        <v>27338</v>
      </c>
      <c r="E18" s="73">
        <v>99.970745264389677</v>
      </c>
      <c r="F18" s="73">
        <v>101.30062622744285</v>
      </c>
      <c r="G18" s="73">
        <v>101.05103550295857</v>
      </c>
      <c r="H18" s="5"/>
      <c r="I18" s="206"/>
      <c r="J18" s="189">
        <v>27040</v>
      </c>
      <c r="K18" s="189">
        <v>26987</v>
      </c>
      <c r="L18" s="12">
        <v>27346</v>
      </c>
      <c r="N18" s="7"/>
      <c r="O18" s="7"/>
    </row>
    <row r="19" spans="1:15" ht="15" customHeight="1" x14ac:dyDescent="0.2">
      <c r="A19" s="17" t="s">
        <v>564</v>
      </c>
      <c r="B19" s="11">
        <v>18604.916666666668</v>
      </c>
      <c r="C19" s="12">
        <v>18556.400000000001</v>
      </c>
      <c r="D19" s="13">
        <v>18562</v>
      </c>
      <c r="E19" s="73">
        <v>100.0161646640444</v>
      </c>
      <c r="F19" s="73">
        <v>99.624302275654784</v>
      </c>
      <c r="G19" s="73">
        <v>99.640237550608376</v>
      </c>
      <c r="H19" s="5"/>
      <c r="I19" s="206"/>
      <c r="J19" s="189">
        <v>18623.400000000001</v>
      </c>
      <c r="K19" s="189">
        <v>18632</v>
      </c>
      <c r="L19" s="12">
        <v>18559</v>
      </c>
      <c r="N19" s="7"/>
      <c r="O19" s="7"/>
    </row>
    <row r="20" spans="1:15" ht="15" customHeight="1" x14ac:dyDescent="0.2">
      <c r="A20" s="17" t="s">
        <v>532</v>
      </c>
      <c r="B20" s="11">
        <v>6892.083333333333</v>
      </c>
      <c r="C20" s="12">
        <v>6752</v>
      </c>
      <c r="D20" s="13">
        <v>6623</v>
      </c>
      <c r="E20" s="73">
        <v>99.71394158386029</v>
      </c>
      <c r="F20" s="73">
        <v>94.668381932532881</v>
      </c>
      <c r="G20" s="73">
        <v>96.808419120809788</v>
      </c>
      <c r="H20" s="5"/>
      <c r="I20" s="206"/>
      <c r="J20" s="189">
        <v>6974.6</v>
      </c>
      <c r="K20" s="189">
        <v>6996</v>
      </c>
      <c r="L20" s="12">
        <v>6642</v>
      </c>
      <c r="N20" s="7"/>
      <c r="O20" s="7"/>
    </row>
    <row r="21" spans="1:15" ht="15" customHeight="1" x14ac:dyDescent="0.2">
      <c r="A21" s="17" t="s">
        <v>565</v>
      </c>
      <c r="B21" s="11">
        <v>61676.416666666664</v>
      </c>
      <c r="C21" s="12">
        <v>61985.8</v>
      </c>
      <c r="D21" s="13">
        <v>62106</v>
      </c>
      <c r="E21" s="73">
        <v>99.966198271283019</v>
      </c>
      <c r="F21" s="73">
        <v>100.94269089490622</v>
      </c>
      <c r="G21" s="73">
        <v>101.03503132803485</v>
      </c>
      <c r="H21" s="5"/>
      <c r="I21" s="206"/>
      <c r="J21" s="189">
        <v>61350.8</v>
      </c>
      <c r="K21" s="189">
        <v>61526</v>
      </c>
      <c r="L21" s="12">
        <v>62127</v>
      </c>
      <c r="N21" s="7"/>
      <c r="O21" s="7"/>
    </row>
    <row r="22" spans="1:15" ht="15" customHeight="1" x14ac:dyDescent="0.2">
      <c r="A22" s="17" t="s">
        <v>566</v>
      </c>
      <c r="B22" s="11">
        <v>32542.75</v>
      </c>
      <c r="C22" s="12">
        <v>32126</v>
      </c>
      <c r="D22" s="13">
        <v>32084</v>
      </c>
      <c r="E22" s="73">
        <v>99.494526622631568</v>
      </c>
      <c r="F22" s="73">
        <v>97.579075425790748</v>
      </c>
      <c r="G22" s="73">
        <v>98.834633654106469</v>
      </c>
      <c r="H22" s="5"/>
      <c r="I22" s="206"/>
      <c r="J22" s="189">
        <v>32504.799999999999</v>
      </c>
      <c r="K22" s="189">
        <v>32880</v>
      </c>
      <c r="L22" s="12">
        <v>32247</v>
      </c>
      <c r="N22" s="7"/>
      <c r="O22" s="7"/>
    </row>
    <row r="23" spans="1:15" ht="20.399999999999999" x14ac:dyDescent="0.2">
      <c r="A23" s="17" t="s">
        <v>567</v>
      </c>
      <c r="B23" s="11" t="s">
        <v>612</v>
      </c>
      <c r="C23" s="12">
        <v>50771.25</v>
      </c>
      <c r="D23" s="13">
        <v>50849</v>
      </c>
      <c r="E23" s="73">
        <v>100.02950780973366</v>
      </c>
      <c r="F23" s="73">
        <v>101.28274076287222</v>
      </c>
      <c r="G23" s="73">
        <v>101.71011827491708</v>
      </c>
      <c r="H23" s="5"/>
      <c r="I23" s="206"/>
      <c r="J23" s="189">
        <v>49917.599999999999</v>
      </c>
      <c r="K23" s="189">
        <v>50205</v>
      </c>
      <c r="L23" s="12">
        <v>50834</v>
      </c>
      <c r="N23" s="7"/>
      <c r="O23" s="7"/>
    </row>
    <row r="24" spans="1:15" ht="15" customHeight="1" x14ac:dyDescent="0.2">
      <c r="A24" s="17" t="s">
        <v>536</v>
      </c>
      <c r="B24" s="11">
        <v>81460.666666666672</v>
      </c>
      <c r="C24" s="12">
        <v>82776.800000000003</v>
      </c>
      <c r="D24" s="13">
        <v>82969</v>
      </c>
      <c r="E24" s="73">
        <v>100.0072321396285</v>
      </c>
      <c r="F24" s="73">
        <v>101.44025626291402</v>
      </c>
      <c r="G24" s="73">
        <v>101.54170755642788</v>
      </c>
      <c r="H24" s="5"/>
      <c r="I24" s="206"/>
      <c r="J24" s="189">
        <v>81520</v>
      </c>
      <c r="K24" s="189">
        <v>81791</v>
      </c>
      <c r="L24" s="12">
        <v>82963</v>
      </c>
      <c r="N24" s="7"/>
      <c r="O24" s="7"/>
    </row>
    <row r="25" spans="1:15" ht="15" customHeight="1" x14ac:dyDescent="0.2">
      <c r="A25" s="17" t="s">
        <v>537</v>
      </c>
      <c r="B25" s="11">
        <v>78570.416666666672</v>
      </c>
      <c r="C25" s="12">
        <v>80597</v>
      </c>
      <c r="D25" s="13">
        <v>81100</v>
      </c>
      <c r="E25" s="73">
        <v>100.25341492057605</v>
      </c>
      <c r="F25" s="73">
        <v>103.71772409294951</v>
      </c>
      <c r="G25" s="73">
        <v>103.69267742914927</v>
      </c>
      <c r="H25" s="5"/>
      <c r="I25" s="206"/>
      <c r="J25" s="189">
        <v>77726.8</v>
      </c>
      <c r="K25" s="189">
        <v>78193</v>
      </c>
      <c r="L25" s="12">
        <v>80895</v>
      </c>
      <c r="N25" s="7"/>
      <c r="O25" s="7"/>
    </row>
    <row r="26" spans="1:15" ht="15" customHeight="1" x14ac:dyDescent="0.2">
      <c r="A26" s="17" t="s">
        <v>568</v>
      </c>
      <c r="B26" s="11">
        <v>16708.25</v>
      </c>
      <c r="C26" s="12">
        <v>16422.599999999999</v>
      </c>
      <c r="D26" s="13">
        <v>16592</v>
      </c>
      <c r="E26" s="73">
        <v>100.46015984499878</v>
      </c>
      <c r="F26" s="73">
        <v>98.861943633438599</v>
      </c>
      <c r="G26" s="73">
        <v>98.6626775286569</v>
      </c>
      <c r="H26" s="5"/>
      <c r="I26" s="206"/>
      <c r="J26" s="189">
        <v>16645.2</v>
      </c>
      <c r="K26" s="189">
        <v>16783</v>
      </c>
      <c r="L26" s="12">
        <v>16516</v>
      </c>
      <c r="N26" s="7"/>
      <c r="O26" s="7"/>
    </row>
    <row r="27" spans="1:15" ht="15" customHeight="1" x14ac:dyDescent="0.2">
      <c r="A27" s="17" t="s">
        <v>539</v>
      </c>
      <c r="B27" s="11">
        <v>25690.416666666668</v>
      </c>
      <c r="C27" s="12">
        <v>25619.599999999999</v>
      </c>
      <c r="D27" s="13">
        <v>25656</v>
      </c>
      <c r="E27" s="73">
        <v>100.03119151590766</v>
      </c>
      <c r="F27" s="73">
        <v>100.40701314965561</v>
      </c>
      <c r="G27" s="73">
        <v>99.971124204940097</v>
      </c>
      <c r="H27" s="5"/>
      <c r="I27" s="206"/>
      <c r="J27" s="189">
        <v>25627</v>
      </c>
      <c r="K27" s="189">
        <v>25552</v>
      </c>
      <c r="L27" s="12">
        <v>25648</v>
      </c>
      <c r="N27" s="7"/>
      <c r="O27" s="7"/>
    </row>
    <row r="28" spans="1:15" ht="20.399999999999999" x14ac:dyDescent="0.2">
      <c r="A28" s="17" t="s">
        <v>569</v>
      </c>
      <c r="B28" s="11">
        <v>699.08333333333337</v>
      </c>
      <c r="C28" s="12">
        <v>726.2</v>
      </c>
      <c r="D28" s="13">
        <v>745</v>
      </c>
      <c r="E28" s="73">
        <v>101.63710777626194</v>
      </c>
      <c r="F28" s="73">
        <v>105.52407932011332</v>
      </c>
      <c r="G28" s="73">
        <v>106.91990577149588</v>
      </c>
      <c r="H28" s="5"/>
      <c r="I28" s="206"/>
      <c r="J28" s="189">
        <v>679.2</v>
      </c>
      <c r="K28" s="189">
        <v>706</v>
      </c>
      <c r="L28" s="12">
        <v>733</v>
      </c>
    </row>
    <row r="29" spans="1:15" ht="15" customHeight="1" x14ac:dyDescent="0.2">
      <c r="A29" s="24" t="s">
        <v>570</v>
      </c>
      <c r="B29" s="25" t="s">
        <v>247</v>
      </c>
      <c r="C29" s="26" t="s">
        <v>247</v>
      </c>
      <c r="D29" s="27" t="s">
        <v>247</v>
      </c>
      <c r="E29" s="75" t="s">
        <v>247</v>
      </c>
      <c r="F29" s="75" t="s">
        <v>247</v>
      </c>
      <c r="G29" s="75" t="s">
        <v>247</v>
      </c>
      <c r="H29" s="5"/>
      <c r="I29" s="206"/>
      <c r="J29" s="189" t="s">
        <v>247</v>
      </c>
      <c r="K29" s="189" t="s">
        <v>247</v>
      </c>
      <c r="L29" s="12" t="s">
        <v>247</v>
      </c>
    </row>
    <row r="30" spans="1:15" ht="15" customHeight="1" x14ac:dyDescent="0.2">
      <c r="C30" s="7"/>
    </row>
    <row r="31" spans="1:15" ht="15" customHeight="1" x14ac:dyDescent="0.2">
      <c r="A31" s="6" t="s">
        <v>1</v>
      </c>
    </row>
    <row r="33" spans="1:1" s="58" customFormat="1" ht="15" customHeight="1" x14ac:dyDescent="0.25">
      <c r="A33" s="59" t="s">
        <v>132</v>
      </c>
    </row>
    <row r="34" spans="1:1" s="58" customFormat="1" ht="15" customHeight="1" x14ac:dyDescent="0.25"/>
    <row r="35" spans="1:1" s="58" customFormat="1" ht="15" customHeight="1" x14ac:dyDescent="0.25"/>
    <row r="36" spans="1:1" s="58" customFormat="1" ht="15" customHeight="1" x14ac:dyDescent="0.25"/>
    <row r="37" spans="1:1" s="58" customFormat="1" ht="15" customHeight="1" x14ac:dyDescent="0.25"/>
    <row r="38" spans="1:1" s="58" customFormat="1" ht="15" customHeight="1" x14ac:dyDescent="0.25"/>
    <row r="39" spans="1:1" s="58" customFormat="1" ht="15" customHeight="1" x14ac:dyDescent="0.25"/>
  </sheetData>
  <mergeCells count="3">
    <mergeCell ref="A3:A5"/>
    <mergeCell ref="B4:D4"/>
    <mergeCell ref="E3:G3"/>
  </mergeCells>
  <phoneticPr fontId="2" type="noConversion"/>
  <hyperlinks>
    <hyperlink ref="A33" location="Kazalo!A1" display="nazaj na kazalo" xr:uid="{00000000-0004-0000-02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U27"/>
  <sheetViews>
    <sheetView showGridLines="0" tabSelected="1" workbookViewId="0"/>
  </sheetViews>
  <sheetFormatPr defaultColWidth="9.109375" defaultRowHeight="15" customHeight="1" x14ac:dyDescent="0.2"/>
  <cols>
    <col min="1" max="1" width="26.21875" style="6" customWidth="1"/>
    <col min="2" max="21" width="6.33203125" style="6" customWidth="1"/>
    <col min="22" max="16384" width="9.109375" style="6"/>
  </cols>
  <sheetData>
    <row r="1" spans="1:21" ht="15" customHeight="1" x14ac:dyDescent="0.25">
      <c r="A1" s="9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2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21" ht="15" customHeight="1" x14ac:dyDescent="0.2">
      <c r="A3" s="29"/>
      <c r="B3" s="267"/>
      <c r="C3" s="269"/>
      <c r="D3" s="267" t="s">
        <v>75</v>
      </c>
      <c r="E3" s="268"/>
      <c r="F3" s="268"/>
      <c r="G3" s="267" t="s">
        <v>77</v>
      </c>
      <c r="H3" s="268"/>
      <c r="I3" s="269"/>
      <c r="J3" s="261" t="s">
        <v>78</v>
      </c>
      <c r="K3" s="261"/>
      <c r="L3" s="261"/>
      <c r="M3" s="267" t="s">
        <v>83</v>
      </c>
      <c r="N3" s="268"/>
      <c r="O3" s="268"/>
      <c r="P3" s="267" t="s">
        <v>80</v>
      </c>
      <c r="Q3" s="268"/>
      <c r="R3" s="269"/>
      <c r="S3" s="268" t="s">
        <v>82</v>
      </c>
      <c r="T3" s="268"/>
      <c r="U3" s="268"/>
    </row>
    <row r="4" spans="1:21" ht="15" customHeight="1" x14ac:dyDescent="0.2">
      <c r="A4" s="151"/>
      <c r="B4" s="262" t="s">
        <v>0</v>
      </c>
      <c r="C4" s="266"/>
      <c r="D4" s="262" t="s">
        <v>76</v>
      </c>
      <c r="E4" s="263"/>
      <c r="F4" s="263"/>
      <c r="G4" s="262" t="s">
        <v>130</v>
      </c>
      <c r="H4" s="263"/>
      <c r="I4" s="266"/>
      <c r="J4" s="263" t="s">
        <v>450</v>
      </c>
      <c r="K4" s="263"/>
      <c r="L4" s="263"/>
      <c r="M4" s="262" t="s">
        <v>84</v>
      </c>
      <c r="N4" s="263"/>
      <c r="O4" s="263"/>
      <c r="P4" s="262" t="s">
        <v>81</v>
      </c>
      <c r="Q4" s="263"/>
      <c r="R4" s="266"/>
      <c r="S4" s="263" t="s">
        <v>451</v>
      </c>
      <c r="T4" s="263"/>
      <c r="U4" s="263"/>
    </row>
    <row r="5" spans="1:21" ht="15" customHeight="1" x14ac:dyDescent="0.2">
      <c r="A5" s="151" t="s">
        <v>74</v>
      </c>
      <c r="B5" s="156"/>
      <c r="C5" s="136" t="s">
        <v>601</v>
      </c>
      <c r="D5" s="156"/>
      <c r="E5" s="112"/>
      <c r="F5" s="136" t="s">
        <v>601</v>
      </c>
      <c r="G5" s="156"/>
      <c r="H5" s="112"/>
      <c r="I5" s="136" t="s">
        <v>601</v>
      </c>
      <c r="J5" s="156"/>
      <c r="K5" s="112"/>
      <c r="L5" s="132" t="s">
        <v>601</v>
      </c>
      <c r="M5" s="156"/>
      <c r="N5" s="112"/>
      <c r="O5" s="136" t="s">
        <v>601</v>
      </c>
      <c r="P5" s="156"/>
      <c r="Q5" s="112"/>
      <c r="R5" s="136" t="s">
        <v>601</v>
      </c>
      <c r="S5" s="156"/>
      <c r="T5" s="112"/>
      <c r="U5" s="132" t="s">
        <v>601</v>
      </c>
    </row>
    <row r="6" spans="1:21" ht="15" customHeight="1" x14ac:dyDescent="0.2">
      <c r="A6" s="152" t="s">
        <v>45</v>
      </c>
      <c r="B6" s="157" t="s">
        <v>601</v>
      </c>
      <c r="C6" s="159" t="s">
        <v>602</v>
      </c>
      <c r="D6" s="157" t="s">
        <v>601</v>
      </c>
      <c r="E6" s="158" t="s">
        <v>58</v>
      </c>
      <c r="F6" s="159" t="s">
        <v>602</v>
      </c>
      <c r="G6" s="157" t="s">
        <v>601</v>
      </c>
      <c r="H6" s="158" t="s">
        <v>58</v>
      </c>
      <c r="I6" s="159" t="s">
        <v>602</v>
      </c>
      <c r="J6" s="157" t="s">
        <v>601</v>
      </c>
      <c r="K6" s="158" t="s">
        <v>58</v>
      </c>
      <c r="L6" s="158" t="s">
        <v>602</v>
      </c>
      <c r="M6" s="157" t="s">
        <v>601</v>
      </c>
      <c r="N6" s="158" t="s">
        <v>58</v>
      </c>
      <c r="O6" s="159" t="s">
        <v>602</v>
      </c>
      <c r="P6" s="157" t="s">
        <v>601</v>
      </c>
      <c r="Q6" s="158" t="s">
        <v>58</v>
      </c>
      <c r="R6" s="159" t="s">
        <v>602</v>
      </c>
      <c r="S6" s="157" t="s">
        <v>601</v>
      </c>
      <c r="T6" s="158" t="s">
        <v>58</v>
      </c>
      <c r="U6" s="158" t="s">
        <v>602</v>
      </c>
    </row>
    <row r="7" spans="1:21" ht="15" customHeight="1" x14ac:dyDescent="0.2">
      <c r="A7" s="20" t="s">
        <v>7</v>
      </c>
      <c r="B7" s="21">
        <v>43257</v>
      </c>
      <c r="C7" s="94">
        <v>98.762528824859018</v>
      </c>
      <c r="D7" s="21">
        <v>14700</v>
      </c>
      <c r="E7" s="67">
        <v>33.982939177474165</v>
      </c>
      <c r="F7" s="94">
        <v>98.943259069798756</v>
      </c>
      <c r="G7" s="21">
        <v>9629</v>
      </c>
      <c r="H7" s="67">
        <v>22.259981043530527</v>
      </c>
      <c r="I7" s="94">
        <v>94.448258950465913</v>
      </c>
      <c r="J7" s="21">
        <v>10569</v>
      </c>
      <c r="K7" s="67">
        <v>24.433039739232957</v>
      </c>
      <c r="L7" s="67">
        <v>97.31148144738053</v>
      </c>
      <c r="M7" s="21">
        <v>5007</v>
      </c>
      <c r="N7" s="67">
        <v>11.575005201470283</v>
      </c>
      <c r="O7" s="94">
        <v>105.0346129641284</v>
      </c>
      <c r="P7" s="21">
        <v>3026</v>
      </c>
      <c r="Q7" s="67">
        <v>6.9953995885059062</v>
      </c>
      <c r="R7" s="94">
        <v>106.92579505300353</v>
      </c>
      <c r="S7" s="21">
        <v>326</v>
      </c>
      <c r="T7" s="67">
        <v>0.75363524978616181</v>
      </c>
      <c r="U7" s="67">
        <v>112.80276816608996</v>
      </c>
    </row>
    <row r="8" spans="1:21" ht="12.75" customHeight="1" x14ac:dyDescent="0.2">
      <c r="A8" s="10"/>
      <c r="B8" s="14"/>
      <c r="C8" s="95"/>
      <c r="D8" s="14"/>
      <c r="E8" s="70"/>
      <c r="F8" s="95"/>
      <c r="G8" s="14"/>
      <c r="H8" s="70"/>
      <c r="I8" s="95"/>
      <c r="J8" s="14"/>
      <c r="K8" s="70"/>
      <c r="L8" s="70"/>
      <c r="M8" s="14"/>
      <c r="N8" s="70"/>
      <c r="O8" s="95"/>
      <c r="P8" s="14"/>
      <c r="Q8" s="70"/>
      <c r="R8" s="95"/>
      <c r="S8" s="14"/>
      <c r="T8" s="70"/>
      <c r="U8" s="70"/>
    </row>
    <row r="9" spans="1:21" ht="15" customHeight="1" x14ac:dyDescent="0.2">
      <c r="A9" s="61" t="s">
        <v>20</v>
      </c>
      <c r="B9" s="62">
        <v>23882</v>
      </c>
      <c r="C9" s="110">
        <v>94.421381409876247</v>
      </c>
      <c r="D9" s="62">
        <v>7945</v>
      </c>
      <c r="E9" s="71">
        <v>33.267733020685036</v>
      </c>
      <c r="F9" s="110">
        <v>93.141852286049243</v>
      </c>
      <c r="G9" s="62">
        <v>6060</v>
      </c>
      <c r="H9" s="71">
        <v>25.374759232895066</v>
      </c>
      <c r="I9" s="110">
        <v>91.22384464850218</v>
      </c>
      <c r="J9" s="62">
        <v>5855</v>
      </c>
      <c r="K9" s="71">
        <v>24.516372163135415</v>
      </c>
      <c r="L9" s="71">
        <v>95.404920971158546</v>
      </c>
      <c r="M9" s="62">
        <v>2656</v>
      </c>
      <c r="N9" s="71">
        <v>11.121346620886023</v>
      </c>
      <c r="O9" s="110">
        <v>101.7624521072797</v>
      </c>
      <c r="P9" s="62">
        <v>1259</v>
      </c>
      <c r="Q9" s="71">
        <v>5.2717527845239092</v>
      </c>
      <c r="R9" s="110">
        <v>98.745098039215691</v>
      </c>
      <c r="S9" s="62">
        <v>107</v>
      </c>
      <c r="T9" s="71">
        <v>0.44803617787454991</v>
      </c>
      <c r="U9" s="71">
        <v>109.18367346938776</v>
      </c>
    </row>
    <row r="10" spans="1:21" ht="15" customHeight="1" x14ac:dyDescent="0.2">
      <c r="A10" s="41" t="s">
        <v>26</v>
      </c>
      <c r="B10" s="11">
        <v>3311</v>
      </c>
      <c r="C10" s="96">
        <v>95.17102615694165</v>
      </c>
      <c r="D10" s="11">
        <v>1669</v>
      </c>
      <c r="E10" s="73">
        <v>50.407731803080637</v>
      </c>
      <c r="F10" s="96">
        <v>92.567942318358291</v>
      </c>
      <c r="G10" s="11">
        <v>697</v>
      </c>
      <c r="H10" s="73">
        <v>21.05104198127454</v>
      </c>
      <c r="I10" s="96">
        <v>95.873452544704264</v>
      </c>
      <c r="J10" s="11">
        <v>552</v>
      </c>
      <c r="K10" s="73">
        <v>16.671700392630626</v>
      </c>
      <c r="L10" s="73">
        <v>96.167247386759584</v>
      </c>
      <c r="M10" s="11">
        <v>274</v>
      </c>
      <c r="N10" s="73">
        <v>8.2754454847478112</v>
      </c>
      <c r="O10" s="96">
        <v>105.7915057915058</v>
      </c>
      <c r="P10" s="11">
        <v>107</v>
      </c>
      <c r="Q10" s="73">
        <v>3.2316520688613708</v>
      </c>
      <c r="R10" s="96">
        <v>100</v>
      </c>
      <c r="S10" s="11">
        <v>12</v>
      </c>
      <c r="T10" s="73">
        <v>0.3624282694050136</v>
      </c>
      <c r="U10" s="73">
        <v>133.33333333333331</v>
      </c>
    </row>
    <row r="11" spans="1:21" ht="15" customHeight="1" x14ac:dyDescent="0.2">
      <c r="A11" s="41" t="s">
        <v>23</v>
      </c>
      <c r="B11" s="11">
        <v>1397</v>
      </c>
      <c r="C11" s="96">
        <v>100.28715003589375</v>
      </c>
      <c r="D11" s="11">
        <v>386</v>
      </c>
      <c r="E11" s="73">
        <v>27.630637079455976</v>
      </c>
      <c r="F11" s="96">
        <v>103.48525469168901</v>
      </c>
      <c r="G11" s="11">
        <v>431</v>
      </c>
      <c r="H11" s="73">
        <v>30.851825340014315</v>
      </c>
      <c r="I11" s="96">
        <v>98.853211009174316</v>
      </c>
      <c r="J11" s="11">
        <v>349</v>
      </c>
      <c r="K11" s="73">
        <v>24.982104509663564</v>
      </c>
      <c r="L11" s="73">
        <v>93.817204301075279</v>
      </c>
      <c r="M11" s="11">
        <v>164</v>
      </c>
      <c r="N11" s="73">
        <v>11.739441660701504</v>
      </c>
      <c r="O11" s="96">
        <v>116.31205673758865</v>
      </c>
      <c r="P11" s="11">
        <v>60</v>
      </c>
      <c r="Q11" s="73">
        <v>4.2949176807444527</v>
      </c>
      <c r="R11" s="96">
        <v>93.75</v>
      </c>
      <c r="S11" s="11">
        <v>7</v>
      </c>
      <c r="T11" s="73">
        <v>0.50107372942018613</v>
      </c>
      <c r="U11" s="73">
        <v>100</v>
      </c>
    </row>
    <row r="12" spans="1:21" ht="15" customHeight="1" x14ac:dyDescent="0.2">
      <c r="A12" s="41" t="s">
        <v>22</v>
      </c>
      <c r="B12" s="11">
        <v>7276</v>
      </c>
      <c r="C12" s="96">
        <v>94.432186891628817</v>
      </c>
      <c r="D12" s="11">
        <v>2014</v>
      </c>
      <c r="E12" s="73">
        <v>27.680043980208907</v>
      </c>
      <c r="F12" s="96">
        <v>94.06819243344232</v>
      </c>
      <c r="G12" s="11">
        <v>1846</v>
      </c>
      <c r="H12" s="73">
        <v>25.371083012644309</v>
      </c>
      <c r="I12" s="96">
        <v>90.445859872611464</v>
      </c>
      <c r="J12" s="11">
        <v>2037</v>
      </c>
      <c r="K12" s="73">
        <v>27.996151731720726</v>
      </c>
      <c r="L12" s="73">
        <v>96.039603960396036</v>
      </c>
      <c r="M12" s="11">
        <v>875</v>
      </c>
      <c r="N12" s="73">
        <v>12.02583837273227</v>
      </c>
      <c r="O12" s="96">
        <v>100.11441647597255</v>
      </c>
      <c r="P12" s="11">
        <v>475</v>
      </c>
      <c r="Q12" s="73">
        <v>6.5283122594832319</v>
      </c>
      <c r="R12" s="96">
        <v>95.190380761523045</v>
      </c>
      <c r="S12" s="11">
        <v>29</v>
      </c>
      <c r="T12" s="73">
        <v>0.39857064321055524</v>
      </c>
      <c r="U12" s="73">
        <v>100</v>
      </c>
    </row>
    <row r="13" spans="1:21" ht="15" customHeight="1" x14ac:dyDescent="0.2">
      <c r="A13" s="41" t="s">
        <v>21</v>
      </c>
      <c r="B13" s="11">
        <v>2313</v>
      </c>
      <c r="C13" s="96">
        <v>89.58171959721146</v>
      </c>
      <c r="D13" s="11">
        <v>801</v>
      </c>
      <c r="E13" s="73">
        <v>34.630350194552527</v>
      </c>
      <c r="F13" s="96">
        <v>85.668449197860966</v>
      </c>
      <c r="G13" s="11">
        <v>585</v>
      </c>
      <c r="H13" s="73">
        <v>25.291828793774318</v>
      </c>
      <c r="I13" s="96">
        <v>83.690987124463518</v>
      </c>
      <c r="J13" s="11">
        <v>547</v>
      </c>
      <c r="K13" s="73">
        <v>23.648940769563335</v>
      </c>
      <c r="L13" s="73">
        <v>93.664383561643831</v>
      </c>
      <c r="M13" s="11">
        <v>241</v>
      </c>
      <c r="N13" s="73">
        <v>10.41936878512754</v>
      </c>
      <c r="O13" s="96">
        <v>99.586776859504127</v>
      </c>
      <c r="P13" s="11">
        <v>124</v>
      </c>
      <c r="Q13" s="73">
        <v>5.3610030263726758</v>
      </c>
      <c r="R13" s="96">
        <v>111.7117117117117</v>
      </c>
      <c r="S13" s="11">
        <v>15</v>
      </c>
      <c r="T13" s="73">
        <v>0.64850843060959795</v>
      </c>
      <c r="U13" s="73">
        <v>136.36363636363635</v>
      </c>
    </row>
    <row r="14" spans="1:21" ht="15" customHeight="1" x14ac:dyDescent="0.2">
      <c r="A14" s="41" t="s">
        <v>453</v>
      </c>
      <c r="B14" s="11">
        <v>1706</v>
      </c>
      <c r="C14" s="96">
        <v>95.041782729805007</v>
      </c>
      <c r="D14" s="11">
        <v>636</v>
      </c>
      <c r="E14" s="73">
        <v>37.280187573270808</v>
      </c>
      <c r="F14" s="96">
        <v>92.846715328467155</v>
      </c>
      <c r="G14" s="11">
        <v>483</v>
      </c>
      <c r="H14" s="73">
        <v>28.311840562719816</v>
      </c>
      <c r="I14" s="96">
        <v>95.454545454545453</v>
      </c>
      <c r="J14" s="11">
        <v>357</v>
      </c>
      <c r="K14" s="73">
        <v>20.926143024618995</v>
      </c>
      <c r="L14" s="73">
        <v>92.010309278350505</v>
      </c>
      <c r="M14" s="11">
        <v>159</v>
      </c>
      <c r="N14" s="73">
        <v>9.3200468933177021</v>
      </c>
      <c r="O14" s="96">
        <v>101.27388535031847</v>
      </c>
      <c r="P14" s="11">
        <v>69</v>
      </c>
      <c r="Q14" s="73">
        <v>4.0445486518171165</v>
      </c>
      <c r="R14" s="96">
        <v>121.05263157894737</v>
      </c>
      <c r="S14" s="11">
        <v>2</v>
      </c>
      <c r="T14" s="73">
        <v>0.11723329425556857</v>
      </c>
      <c r="U14" s="73">
        <v>100</v>
      </c>
    </row>
    <row r="15" spans="1:21" ht="15" customHeight="1" x14ac:dyDescent="0.2">
      <c r="A15" s="41" t="s">
        <v>454</v>
      </c>
      <c r="B15" s="11">
        <v>897</v>
      </c>
      <c r="C15" s="96">
        <v>95.021186440677965</v>
      </c>
      <c r="D15" s="11">
        <v>313</v>
      </c>
      <c r="E15" s="73">
        <v>34.894091415830545</v>
      </c>
      <c r="F15" s="96">
        <v>96.604938271604937</v>
      </c>
      <c r="G15" s="11">
        <v>225</v>
      </c>
      <c r="H15" s="73">
        <v>25.083612040133779</v>
      </c>
      <c r="I15" s="96">
        <v>94.936708860759495</v>
      </c>
      <c r="J15" s="11">
        <v>204</v>
      </c>
      <c r="K15" s="73">
        <v>22.742474916387959</v>
      </c>
      <c r="L15" s="73">
        <v>93.577981651376149</v>
      </c>
      <c r="M15" s="11">
        <v>104</v>
      </c>
      <c r="N15" s="73">
        <v>11.594202898550725</v>
      </c>
      <c r="O15" s="96">
        <v>98.113207547169807</v>
      </c>
      <c r="P15" s="11">
        <v>48</v>
      </c>
      <c r="Q15" s="73">
        <v>5.3511705685618729</v>
      </c>
      <c r="R15" s="96">
        <v>85.714285714285708</v>
      </c>
      <c r="S15" s="11">
        <v>3</v>
      </c>
      <c r="T15" s="73">
        <v>0.33444816053511706</v>
      </c>
      <c r="U15" s="73">
        <v>100</v>
      </c>
    </row>
    <row r="16" spans="1:21" ht="15" customHeight="1" x14ac:dyDescent="0.2">
      <c r="A16" s="41" t="s">
        <v>24</v>
      </c>
      <c r="B16" s="11">
        <v>5860</v>
      </c>
      <c r="C16" s="96">
        <v>95.284552845528452</v>
      </c>
      <c r="D16" s="11">
        <v>1710</v>
      </c>
      <c r="E16" s="73">
        <v>29.180887372013654</v>
      </c>
      <c r="F16" s="96">
        <v>94.318808604522886</v>
      </c>
      <c r="G16" s="11">
        <v>1499</v>
      </c>
      <c r="H16" s="73">
        <v>25.580204778156997</v>
      </c>
      <c r="I16" s="96">
        <v>90.030030030030034</v>
      </c>
      <c r="J16" s="11">
        <v>1542</v>
      </c>
      <c r="K16" s="73">
        <v>26.313993174061434</v>
      </c>
      <c r="L16" s="73">
        <v>96.737766624843161</v>
      </c>
      <c r="M16" s="11">
        <v>740</v>
      </c>
      <c r="N16" s="73">
        <v>12.627986348122866</v>
      </c>
      <c r="O16" s="96">
        <v>103.49650349650349</v>
      </c>
      <c r="P16" s="11">
        <v>334</v>
      </c>
      <c r="Q16" s="73">
        <v>5.6996587030716723</v>
      </c>
      <c r="R16" s="96">
        <v>100.30030030030031</v>
      </c>
      <c r="S16" s="11">
        <v>35</v>
      </c>
      <c r="T16" s="73">
        <v>0.59726962457337884</v>
      </c>
      <c r="U16" s="73">
        <v>116.66666666666667</v>
      </c>
    </row>
    <row r="17" spans="1:21" ht="15" customHeight="1" x14ac:dyDescent="0.2">
      <c r="A17" s="41" t="s">
        <v>25</v>
      </c>
      <c r="B17" s="11">
        <v>1122</v>
      </c>
      <c r="C17" s="96">
        <v>90.120481927710841</v>
      </c>
      <c r="D17" s="11">
        <v>416</v>
      </c>
      <c r="E17" s="73">
        <v>37.076648841354725</v>
      </c>
      <c r="F17" s="96">
        <v>91.228070175438589</v>
      </c>
      <c r="G17" s="11">
        <v>294</v>
      </c>
      <c r="H17" s="73">
        <v>26.203208556149733</v>
      </c>
      <c r="I17" s="96">
        <v>88.554216867469876</v>
      </c>
      <c r="J17" s="11">
        <v>267</v>
      </c>
      <c r="K17" s="73">
        <v>23.796791443850267</v>
      </c>
      <c r="L17" s="73">
        <v>93.35664335664336</v>
      </c>
      <c r="M17" s="11">
        <v>99</v>
      </c>
      <c r="N17" s="73">
        <v>8.8235294117647065</v>
      </c>
      <c r="O17" s="96">
        <v>85.34482758620689</v>
      </c>
      <c r="P17" s="11">
        <v>42</v>
      </c>
      <c r="Q17" s="73">
        <v>3.7433155080213902</v>
      </c>
      <c r="R17" s="96">
        <v>87.5</v>
      </c>
      <c r="S17" s="11">
        <v>4</v>
      </c>
      <c r="T17" s="73">
        <v>0.35650623885918004</v>
      </c>
      <c r="U17" s="73">
        <v>57.142857142857139</v>
      </c>
    </row>
    <row r="18" spans="1:21" ht="15" customHeight="1" x14ac:dyDescent="0.2">
      <c r="A18" s="41"/>
      <c r="B18" s="11"/>
      <c r="C18" s="96"/>
      <c r="D18" s="11"/>
      <c r="E18" s="73"/>
      <c r="F18" s="96"/>
      <c r="G18" s="11"/>
      <c r="H18" s="73"/>
      <c r="I18" s="96"/>
      <c r="J18" s="11"/>
      <c r="K18" s="73"/>
      <c r="L18" s="73"/>
      <c r="M18" s="11"/>
      <c r="N18" s="73"/>
      <c r="O18" s="96"/>
      <c r="P18" s="11"/>
      <c r="Q18" s="73"/>
      <c r="R18" s="96"/>
      <c r="S18" s="11"/>
      <c r="T18" s="73"/>
      <c r="U18" s="73"/>
    </row>
    <row r="19" spans="1:21" ht="15" customHeight="1" x14ac:dyDescent="0.2">
      <c r="A19" s="61" t="s">
        <v>27</v>
      </c>
      <c r="B19" s="62">
        <v>17373</v>
      </c>
      <c r="C19" s="110">
        <v>100.50329746615758</v>
      </c>
      <c r="D19" s="62">
        <v>5252</v>
      </c>
      <c r="E19" s="71">
        <v>30.230817935877514</v>
      </c>
      <c r="F19" s="110">
        <v>97.530176415970288</v>
      </c>
      <c r="G19" s="62">
        <v>3534</v>
      </c>
      <c r="H19" s="71">
        <v>20.341909860127785</v>
      </c>
      <c r="I19" s="110">
        <v>100.45480386583286</v>
      </c>
      <c r="J19" s="62">
        <v>4678</v>
      </c>
      <c r="K19" s="71">
        <v>26.926840499625854</v>
      </c>
      <c r="L19" s="71">
        <v>99.786689419795223</v>
      </c>
      <c r="M19" s="62">
        <v>2219</v>
      </c>
      <c r="N19" s="71">
        <v>12.772693259655787</v>
      </c>
      <c r="O19" s="110">
        <v>106.07074569789674</v>
      </c>
      <c r="P19" s="62">
        <v>1497</v>
      </c>
      <c r="Q19" s="71">
        <v>8.6168192022103263</v>
      </c>
      <c r="R19" s="110">
        <v>105.12640449438202</v>
      </c>
      <c r="S19" s="62">
        <v>193</v>
      </c>
      <c r="T19" s="71">
        <v>1.1109192425027341</v>
      </c>
      <c r="U19" s="71">
        <v>107.82122905027933</v>
      </c>
    </row>
    <row r="20" spans="1:21" ht="15" customHeight="1" x14ac:dyDescent="0.2">
      <c r="A20" s="41" t="s">
        <v>29</v>
      </c>
      <c r="B20" s="11">
        <v>2862</v>
      </c>
      <c r="C20" s="96">
        <v>103.28401299169975</v>
      </c>
      <c r="D20" s="11">
        <v>817</v>
      </c>
      <c r="E20" s="73">
        <v>28.546470999301189</v>
      </c>
      <c r="F20" s="96">
        <v>100.12254901960785</v>
      </c>
      <c r="G20" s="11">
        <v>673</v>
      </c>
      <c r="H20" s="73">
        <v>23.515024458420687</v>
      </c>
      <c r="I20" s="96">
        <v>107.33652312599682</v>
      </c>
      <c r="J20" s="11">
        <v>765</v>
      </c>
      <c r="K20" s="73">
        <v>26.729559748427672</v>
      </c>
      <c r="L20" s="73">
        <v>103.23886639676114</v>
      </c>
      <c r="M20" s="11">
        <v>386</v>
      </c>
      <c r="N20" s="73">
        <v>13.487071977638015</v>
      </c>
      <c r="O20" s="96">
        <v>106.33608815426999</v>
      </c>
      <c r="P20" s="11">
        <v>198</v>
      </c>
      <c r="Q20" s="73">
        <v>6.9182389937106921</v>
      </c>
      <c r="R20" s="96">
        <v>95.652173913043484</v>
      </c>
      <c r="S20" s="11">
        <v>23</v>
      </c>
      <c r="T20" s="73">
        <v>0.80363382250174709</v>
      </c>
      <c r="U20" s="73">
        <v>135.29411764705884</v>
      </c>
    </row>
    <row r="21" spans="1:21" ht="15" customHeight="1" x14ac:dyDescent="0.2">
      <c r="A21" s="41" t="s">
        <v>30</v>
      </c>
      <c r="B21" s="11">
        <v>1513</v>
      </c>
      <c r="C21" s="96">
        <v>104.77839335180055</v>
      </c>
      <c r="D21" s="11">
        <v>420</v>
      </c>
      <c r="E21" s="73">
        <v>27.759418374091211</v>
      </c>
      <c r="F21" s="96">
        <v>98.82352941176471</v>
      </c>
      <c r="G21" s="11">
        <v>353</v>
      </c>
      <c r="H21" s="73">
        <v>23.331130204890947</v>
      </c>
      <c r="I21" s="96">
        <v>105.05952380952381</v>
      </c>
      <c r="J21" s="11">
        <v>367</v>
      </c>
      <c r="K21" s="73">
        <v>24.256444150693984</v>
      </c>
      <c r="L21" s="73">
        <v>106.99708454810495</v>
      </c>
      <c r="M21" s="11">
        <v>210</v>
      </c>
      <c r="N21" s="73">
        <v>13.879709187045606</v>
      </c>
      <c r="O21" s="96">
        <v>108.80829015544042</v>
      </c>
      <c r="P21" s="11">
        <v>150</v>
      </c>
      <c r="Q21" s="73">
        <v>9.9140779907468595</v>
      </c>
      <c r="R21" s="96">
        <v>109.48905109489051</v>
      </c>
      <c r="S21" s="11">
        <v>13</v>
      </c>
      <c r="T21" s="73">
        <v>0.85922009253139464</v>
      </c>
      <c r="U21" s="73">
        <v>130</v>
      </c>
    </row>
    <row r="22" spans="1:21" ht="15" customHeight="1" x14ac:dyDescent="0.2">
      <c r="A22" s="41" t="s">
        <v>31</v>
      </c>
      <c r="B22" s="11">
        <v>2181</v>
      </c>
      <c r="C22" s="96">
        <v>98.287516899504283</v>
      </c>
      <c r="D22" s="11">
        <v>685</v>
      </c>
      <c r="E22" s="73">
        <v>31.407611187528655</v>
      </c>
      <c r="F22" s="96">
        <v>98.419540229885058</v>
      </c>
      <c r="G22" s="11">
        <v>459</v>
      </c>
      <c r="H22" s="73">
        <v>21.045392022008251</v>
      </c>
      <c r="I22" s="96">
        <v>98.286937901498931</v>
      </c>
      <c r="J22" s="11">
        <v>623</v>
      </c>
      <c r="K22" s="73">
        <v>28.564878496102704</v>
      </c>
      <c r="L22" s="73">
        <v>93.543543543543535</v>
      </c>
      <c r="M22" s="11">
        <v>256</v>
      </c>
      <c r="N22" s="73">
        <v>11.737734983952315</v>
      </c>
      <c r="O22" s="96">
        <v>118.5185185185185</v>
      </c>
      <c r="P22" s="11">
        <v>143</v>
      </c>
      <c r="Q22" s="73">
        <v>6.5566254011921137</v>
      </c>
      <c r="R22" s="96">
        <v>91.082802547770697</v>
      </c>
      <c r="S22" s="11">
        <v>15</v>
      </c>
      <c r="T22" s="73">
        <v>0.68775790921595592</v>
      </c>
      <c r="U22" s="73">
        <v>88.235294117647058</v>
      </c>
    </row>
    <row r="23" spans="1:21" ht="15" customHeight="1" x14ac:dyDescent="0.2">
      <c r="A23" s="41" t="s">
        <v>28</v>
      </c>
      <c r="B23" s="11">
        <v>10635</v>
      </c>
      <c r="C23" s="96">
        <v>99.677478805750098</v>
      </c>
      <c r="D23" s="11">
        <v>3330</v>
      </c>
      <c r="E23" s="73">
        <v>30.784875658685401</v>
      </c>
      <c r="F23" s="96">
        <v>96.577726218097453</v>
      </c>
      <c r="G23" s="11">
        <v>2049</v>
      </c>
      <c r="H23" s="73">
        <v>18.942405472866781</v>
      </c>
      <c r="I23" s="96">
        <v>98.132183908045974</v>
      </c>
      <c r="J23" s="11">
        <v>2923</v>
      </c>
      <c r="K23" s="73">
        <v>27.022279744846077</v>
      </c>
      <c r="L23" s="73">
        <v>99.48944860449285</v>
      </c>
      <c r="M23" s="11">
        <v>1367</v>
      </c>
      <c r="N23" s="73">
        <v>12.637515022649534</v>
      </c>
      <c r="O23" s="96">
        <v>103.56060606060606</v>
      </c>
      <c r="P23" s="11">
        <v>1006</v>
      </c>
      <c r="Q23" s="73">
        <v>9.3001756494406944</v>
      </c>
      <c r="R23" s="96">
        <v>108.99241603466956</v>
      </c>
      <c r="S23" s="11">
        <v>142</v>
      </c>
      <c r="T23" s="73">
        <v>1.3127484515115095</v>
      </c>
      <c r="U23" s="73">
        <v>105.18518518518518</v>
      </c>
    </row>
    <row r="24" spans="1:21" ht="15" customHeight="1" x14ac:dyDescent="0.2">
      <c r="A24" s="41"/>
      <c r="B24" s="11"/>
      <c r="C24" s="96"/>
      <c r="D24" s="11"/>
      <c r="E24" s="73"/>
      <c r="F24" s="96"/>
      <c r="G24" s="11"/>
      <c r="H24" s="73"/>
      <c r="I24" s="96"/>
      <c r="J24" s="11"/>
      <c r="K24" s="73"/>
      <c r="L24" s="73"/>
      <c r="M24" s="11"/>
      <c r="N24" s="73"/>
      <c r="O24" s="96"/>
      <c r="P24" s="11"/>
      <c r="Q24" s="73"/>
      <c r="R24" s="96"/>
      <c r="S24" s="11"/>
      <c r="T24" s="73"/>
      <c r="U24" s="73"/>
    </row>
    <row r="25" spans="1:21" ht="15" customHeight="1" x14ac:dyDescent="0.2">
      <c r="A25" s="24" t="s">
        <v>50</v>
      </c>
      <c r="B25" s="25">
        <v>1986</v>
      </c>
      <c r="C25" s="97">
        <v>164.09836065573771</v>
      </c>
      <c r="D25" s="25">
        <v>1503</v>
      </c>
      <c r="E25" s="75">
        <v>75.074925074925076</v>
      </c>
      <c r="F25" s="97">
        <v>159.55414012738854</v>
      </c>
      <c r="G25" s="25">
        <v>35</v>
      </c>
      <c r="H25" s="75">
        <v>1.7482517482517483</v>
      </c>
      <c r="I25" s="97">
        <v>102.94117647058823</v>
      </c>
      <c r="J25" s="25">
        <v>36</v>
      </c>
      <c r="K25" s="75">
        <v>1.7982017982017984</v>
      </c>
      <c r="L25" s="75">
        <v>100</v>
      </c>
      <c r="M25" s="25">
        <v>132</v>
      </c>
      <c r="N25" s="75">
        <v>6.593406593406594</v>
      </c>
      <c r="O25" s="97">
        <v>203.07692307692307</v>
      </c>
      <c r="P25" s="25">
        <v>270</v>
      </c>
      <c r="Q25" s="75">
        <v>13.486513486513488</v>
      </c>
      <c r="R25" s="97">
        <v>206.10687022900765</v>
      </c>
      <c r="S25" s="25">
        <v>26</v>
      </c>
      <c r="T25" s="75">
        <v>1.2987012987012987</v>
      </c>
      <c r="U25" s="75">
        <v>216.66666666666666</v>
      </c>
    </row>
    <row r="27" spans="1:21" ht="15" customHeight="1" x14ac:dyDescent="0.25">
      <c r="A27" s="59" t="s">
        <v>132</v>
      </c>
    </row>
  </sheetData>
  <mergeCells count="14">
    <mergeCell ref="M3:O3"/>
    <mergeCell ref="P3:R3"/>
    <mergeCell ref="S3:U3"/>
    <mergeCell ref="M4:O4"/>
    <mergeCell ref="P4:R4"/>
    <mergeCell ref="S4:U4"/>
    <mergeCell ref="B3:C3"/>
    <mergeCell ref="D3:F3"/>
    <mergeCell ref="G3:I3"/>
    <mergeCell ref="J3:L3"/>
    <mergeCell ref="B4:C4"/>
    <mergeCell ref="D4:F4"/>
    <mergeCell ref="G4:I4"/>
    <mergeCell ref="J4:L4"/>
  </mergeCells>
  <hyperlinks>
    <hyperlink ref="A27" location="Kazalo!A1" display="nazaj na kazalo" xr:uid="{A7E1C6B9-AD91-4886-B7F4-B82D39652494}"/>
  </hyperlinks>
  <pageMargins left="0.31496062992125984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R21"/>
  <sheetViews>
    <sheetView showGridLines="0" tabSelected="1" workbookViewId="0"/>
  </sheetViews>
  <sheetFormatPr defaultColWidth="9.109375" defaultRowHeight="15" customHeight="1" x14ac:dyDescent="0.2"/>
  <cols>
    <col min="1" max="1" width="13.6640625" style="6" customWidth="1"/>
    <col min="2" max="9" width="7.5546875" style="6" customWidth="1"/>
    <col min="10" max="18" width="7.33203125" style="6" customWidth="1"/>
    <col min="19" max="16384" width="9.109375" style="6"/>
  </cols>
  <sheetData>
    <row r="1" spans="1:18" ht="15" customHeight="1" x14ac:dyDescent="0.25">
      <c r="A1" s="9" t="s">
        <v>159</v>
      </c>
      <c r="B1" s="1"/>
      <c r="C1" s="1"/>
      <c r="D1" s="1"/>
      <c r="E1" s="1"/>
      <c r="F1" s="1"/>
      <c r="G1" s="1"/>
      <c r="H1" s="1"/>
      <c r="I1" s="1"/>
    </row>
    <row r="2" spans="1:18" ht="1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8" ht="15" customHeight="1" x14ac:dyDescent="0.2">
      <c r="A3" s="150"/>
      <c r="B3" s="267" t="s">
        <v>0</v>
      </c>
      <c r="C3" s="269"/>
      <c r="D3" s="267" t="s">
        <v>85</v>
      </c>
      <c r="E3" s="268"/>
      <c r="F3" s="268"/>
      <c r="G3" s="267" t="s">
        <v>86</v>
      </c>
      <c r="H3" s="268"/>
      <c r="I3" s="269"/>
      <c r="J3" s="268" t="s">
        <v>87</v>
      </c>
      <c r="K3" s="268"/>
      <c r="L3" s="268"/>
      <c r="M3" s="267" t="s">
        <v>88</v>
      </c>
      <c r="N3" s="268"/>
      <c r="O3" s="269"/>
      <c r="P3" s="268" t="s">
        <v>89</v>
      </c>
      <c r="Q3" s="268"/>
      <c r="R3" s="268"/>
    </row>
    <row r="4" spans="1:18" ht="15" customHeight="1" x14ac:dyDescent="0.2">
      <c r="A4" s="151" t="s">
        <v>52</v>
      </c>
      <c r="B4" s="156"/>
      <c r="C4" s="136" t="s">
        <v>601</v>
      </c>
      <c r="D4" s="156"/>
      <c r="E4" s="112"/>
      <c r="F4" s="136" t="s">
        <v>601</v>
      </c>
      <c r="G4" s="156"/>
      <c r="H4" s="112"/>
      <c r="I4" s="132" t="s">
        <v>601</v>
      </c>
      <c r="J4" s="156"/>
      <c r="K4" s="112"/>
      <c r="L4" s="136" t="s">
        <v>601</v>
      </c>
      <c r="M4" s="156"/>
      <c r="N4" s="112"/>
      <c r="O4" s="136" t="s">
        <v>601</v>
      </c>
      <c r="P4" s="156"/>
      <c r="Q4" s="112"/>
      <c r="R4" s="132" t="s">
        <v>601</v>
      </c>
    </row>
    <row r="5" spans="1:18" ht="15.75" customHeight="1" x14ac:dyDescent="0.2">
      <c r="A5" s="152" t="s">
        <v>46</v>
      </c>
      <c r="B5" s="157" t="s">
        <v>601</v>
      </c>
      <c r="C5" s="159" t="s">
        <v>602</v>
      </c>
      <c r="D5" s="157" t="s">
        <v>601</v>
      </c>
      <c r="E5" s="158" t="s">
        <v>58</v>
      </c>
      <c r="F5" s="159" t="s">
        <v>602</v>
      </c>
      <c r="G5" s="157" t="s">
        <v>601</v>
      </c>
      <c r="H5" s="158" t="s">
        <v>58</v>
      </c>
      <c r="I5" s="158" t="s">
        <v>602</v>
      </c>
      <c r="J5" s="157" t="s">
        <v>601</v>
      </c>
      <c r="K5" s="158" t="s">
        <v>58</v>
      </c>
      <c r="L5" s="159" t="s">
        <v>602</v>
      </c>
      <c r="M5" s="157" t="s">
        <v>601</v>
      </c>
      <c r="N5" s="158" t="s">
        <v>58</v>
      </c>
      <c r="O5" s="159" t="s">
        <v>602</v>
      </c>
      <c r="P5" s="157" t="s">
        <v>601</v>
      </c>
      <c r="Q5" s="158" t="s">
        <v>58</v>
      </c>
      <c r="R5" s="158" t="s">
        <v>602</v>
      </c>
    </row>
    <row r="6" spans="1:18" ht="15" customHeight="1" x14ac:dyDescent="0.2">
      <c r="A6" s="20" t="s">
        <v>7</v>
      </c>
      <c r="B6" s="21">
        <v>43257</v>
      </c>
      <c r="C6" s="94">
        <v>98.762528824859018</v>
      </c>
      <c r="D6" s="21">
        <v>11015</v>
      </c>
      <c r="E6" s="67">
        <v>25.46408673740666</v>
      </c>
      <c r="F6" s="94">
        <v>101.05504587155963</v>
      </c>
      <c r="G6" s="21">
        <v>6222</v>
      </c>
      <c r="H6" s="67">
        <v>14.383799153894167</v>
      </c>
      <c r="I6" s="67">
        <v>97.325199436884091</v>
      </c>
      <c r="J6" s="21">
        <v>9611</v>
      </c>
      <c r="K6" s="67">
        <v>22.218369281272395</v>
      </c>
      <c r="L6" s="94">
        <v>102.83543762037235</v>
      </c>
      <c r="M6" s="21">
        <v>7385</v>
      </c>
      <c r="N6" s="67">
        <v>17.07238134868345</v>
      </c>
      <c r="O6" s="94">
        <v>104.24901185770752</v>
      </c>
      <c r="P6" s="21">
        <v>9024</v>
      </c>
      <c r="Q6" s="67">
        <v>20.861363478743325</v>
      </c>
      <c r="R6" s="67">
        <v>89.559348947995232</v>
      </c>
    </row>
    <row r="7" spans="1:18" ht="12.75" customHeight="1" x14ac:dyDescent="0.2">
      <c r="A7" s="10"/>
      <c r="B7" s="14"/>
      <c r="C7" s="95"/>
      <c r="D7" s="14"/>
      <c r="E7" s="70"/>
      <c r="F7" s="95"/>
      <c r="G7" s="14"/>
      <c r="H7" s="70"/>
      <c r="I7" s="70"/>
      <c r="J7" s="14"/>
      <c r="K7" s="70"/>
      <c r="L7" s="95"/>
      <c r="M7" s="14"/>
      <c r="N7" s="70"/>
      <c r="O7" s="95"/>
      <c r="P7" s="14"/>
      <c r="Q7" s="70"/>
      <c r="R7" s="70"/>
    </row>
    <row r="8" spans="1:18" ht="15" customHeight="1" x14ac:dyDescent="0.2">
      <c r="A8" s="17" t="s">
        <v>8</v>
      </c>
      <c r="B8" s="11">
        <v>4673</v>
      </c>
      <c r="C8" s="96">
        <v>92.958026656057285</v>
      </c>
      <c r="D8" s="11">
        <v>1201</v>
      </c>
      <c r="E8" s="73">
        <v>25.700834581639203</v>
      </c>
      <c r="F8" s="96">
        <v>101.35021097046413</v>
      </c>
      <c r="G8" s="11">
        <v>641</v>
      </c>
      <c r="H8" s="73">
        <v>13.717098223839075</v>
      </c>
      <c r="I8" s="73">
        <v>83.681462140992167</v>
      </c>
      <c r="J8" s="11">
        <v>1005</v>
      </c>
      <c r="K8" s="73">
        <v>21.50652685640916</v>
      </c>
      <c r="L8" s="96">
        <v>95.441595441595439</v>
      </c>
      <c r="M8" s="11">
        <v>782</v>
      </c>
      <c r="N8" s="73">
        <v>16.734431842499465</v>
      </c>
      <c r="O8" s="96">
        <v>104.26666666666667</v>
      </c>
      <c r="P8" s="11">
        <v>1044</v>
      </c>
      <c r="Q8" s="73">
        <v>22.341108495613096</v>
      </c>
      <c r="R8" s="73">
        <v>82.010997643362131</v>
      </c>
    </row>
    <row r="9" spans="1:18" ht="15" customHeight="1" x14ac:dyDescent="0.2">
      <c r="A9" s="17" t="s">
        <v>9</v>
      </c>
      <c r="B9" s="11">
        <v>2996</v>
      </c>
      <c r="C9" s="96">
        <v>101.04553119730187</v>
      </c>
      <c r="D9" s="11">
        <v>796</v>
      </c>
      <c r="E9" s="73">
        <v>26.56875834445928</v>
      </c>
      <c r="F9" s="96">
        <v>97.549019607843135</v>
      </c>
      <c r="G9" s="11">
        <v>459</v>
      </c>
      <c r="H9" s="73">
        <v>15.320427236315087</v>
      </c>
      <c r="I9" s="73">
        <v>102.2271714922049</v>
      </c>
      <c r="J9" s="11">
        <v>752</v>
      </c>
      <c r="K9" s="73">
        <v>25.100133511348467</v>
      </c>
      <c r="L9" s="96">
        <v>115.69230769230769</v>
      </c>
      <c r="M9" s="11">
        <v>464</v>
      </c>
      <c r="N9" s="73">
        <v>15.48731642189586</v>
      </c>
      <c r="O9" s="96">
        <v>100.65075921908895</v>
      </c>
      <c r="P9" s="11">
        <v>525</v>
      </c>
      <c r="Q9" s="73">
        <v>17.523364485981308</v>
      </c>
      <c r="R9" s="73">
        <v>89.134125636672323</v>
      </c>
    </row>
    <row r="10" spans="1:18" ht="15" customHeight="1" x14ac:dyDescent="0.2">
      <c r="A10" s="17" t="s">
        <v>10</v>
      </c>
      <c r="B10" s="11">
        <v>2897</v>
      </c>
      <c r="C10" s="96">
        <v>104.2461317020511</v>
      </c>
      <c r="D10" s="11">
        <v>904</v>
      </c>
      <c r="E10" s="73">
        <v>31.204694511563684</v>
      </c>
      <c r="F10" s="96">
        <v>104.26758938869665</v>
      </c>
      <c r="G10" s="11">
        <v>534</v>
      </c>
      <c r="H10" s="73">
        <v>18.432861580945804</v>
      </c>
      <c r="I10" s="73">
        <v>108.53658536585367</v>
      </c>
      <c r="J10" s="11">
        <v>708</v>
      </c>
      <c r="K10" s="73">
        <v>24.439074905074214</v>
      </c>
      <c r="L10" s="96">
        <v>99.858956276445696</v>
      </c>
      <c r="M10" s="11">
        <v>480</v>
      </c>
      <c r="N10" s="73">
        <v>16.568864342423197</v>
      </c>
      <c r="O10" s="96">
        <v>107.38255033557047</v>
      </c>
      <c r="P10" s="11">
        <v>271</v>
      </c>
      <c r="Q10" s="73">
        <v>9.3545046599930952</v>
      </c>
      <c r="R10" s="73">
        <v>102.65151515151516</v>
      </c>
    </row>
    <row r="11" spans="1:18" ht="15" customHeight="1" x14ac:dyDescent="0.2">
      <c r="A11" s="17" t="s">
        <v>11</v>
      </c>
      <c r="B11" s="11">
        <v>13051</v>
      </c>
      <c r="C11" s="96">
        <v>100.08435582822086</v>
      </c>
      <c r="D11" s="11">
        <v>3067</v>
      </c>
      <c r="E11" s="73">
        <v>23.500114933721552</v>
      </c>
      <c r="F11" s="96">
        <v>104.28425705542332</v>
      </c>
      <c r="G11" s="11">
        <v>1804</v>
      </c>
      <c r="H11" s="73">
        <v>13.822695578882843</v>
      </c>
      <c r="I11" s="73">
        <v>95.957446808510639</v>
      </c>
      <c r="J11" s="11">
        <v>2756</v>
      </c>
      <c r="K11" s="73">
        <v>21.117155773503946</v>
      </c>
      <c r="L11" s="96">
        <v>104.03926009815025</v>
      </c>
      <c r="M11" s="11">
        <v>2395</v>
      </c>
      <c r="N11" s="73">
        <v>18.351084208106659</v>
      </c>
      <c r="O11" s="96">
        <v>103.58996539792386</v>
      </c>
      <c r="P11" s="11">
        <v>3029</v>
      </c>
      <c r="Q11" s="73">
        <v>23.208949505784997</v>
      </c>
      <c r="R11" s="73">
        <v>92.971147943523633</v>
      </c>
    </row>
    <row r="12" spans="1:18" ht="15" customHeight="1" x14ac:dyDescent="0.2">
      <c r="A12" s="17" t="s">
        <v>12</v>
      </c>
      <c r="B12" s="11">
        <v>6298</v>
      </c>
      <c r="C12" s="96">
        <v>100.20684168655529</v>
      </c>
      <c r="D12" s="11">
        <v>1561</v>
      </c>
      <c r="E12" s="73">
        <v>24.7856462369006</v>
      </c>
      <c r="F12" s="96">
        <v>92.972007147111384</v>
      </c>
      <c r="G12" s="11">
        <v>892</v>
      </c>
      <c r="H12" s="73">
        <v>14.163226421086058</v>
      </c>
      <c r="I12" s="73">
        <v>91.206543967280169</v>
      </c>
      <c r="J12" s="11">
        <v>1455</v>
      </c>
      <c r="K12" s="73">
        <v>23.102572245157194</v>
      </c>
      <c r="L12" s="96">
        <v>104.82708933717579</v>
      </c>
      <c r="M12" s="11">
        <v>1174</v>
      </c>
      <c r="N12" s="73">
        <v>18.640838361384564</v>
      </c>
      <c r="O12" s="96">
        <v>123.70916754478398</v>
      </c>
      <c r="P12" s="11">
        <v>1216</v>
      </c>
      <c r="Q12" s="73">
        <v>19.307716735471576</v>
      </c>
      <c r="R12" s="73">
        <v>94.190549961270335</v>
      </c>
    </row>
    <row r="13" spans="1:18" ht="15" customHeight="1" x14ac:dyDescent="0.2">
      <c r="A13" s="17" t="s">
        <v>13</v>
      </c>
      <c r="B13" s="11">
        <v>2307</v>
      </c>
      <c r="C13" s="96">
        <v>89.766536964980546</v>
      </c>
      <c r="D13" s="11">
        <v>632</v>
      </c>
      <c r="E13" s="73">
        <v>27.394885132206326</v>
      </c>
      <c r="F13" s="96">
        <v>90.674318507890959</v>
      </c>
      <c r="G13" s="11">
        <v>354</v>
      </c>
      <c r="H13" s="73">
        <v>15.344603381014304</v>
      </c>
      <c r="I13" s="73">
        <v>91.00257069408741</v>
      </c>
      <c r="J13" s="11">
        <v>537</v>
      </c>
      <c r="K13" s="73">
        <v>23.276983094928479</v>
      </c>
      <c r="L13" s="96">
        <v>91.638225255972699</v>
      </c>
      <c r="M13" s="11">
        <v>353</v>
      </c>
      <c r="N13" s="73">
        <v>15.301257043779801</v>
      </c>
      <c r="O13" s="96">
        <v>89.367088607594937</v>
      </c>
      <c r="P13" s="11">
        <v>431</v>
      </c>
      <c r="Q13" s="73">
        <v>18.68227134807109</v>
      </c>
      <c r="R13" s="73">
        <v>85.685884691848898</v>
      </c>
    </row>
    <row r="14" spans="1:18" ht="15" customHeight="1" x14ac:dyDescent="0.2">
      <c r="A14" s="17" t="s">
        <v>14</v>
      </c>
      <c r="B14" s="11">
        <v>1506</v>
      </c>
      <c r="C14" s="96">
        <v>107.0362473347548</v>
      </c>
      <c r="D14" s="11">
        <v>499</v>
      </c>
      <c r="E14" s="73">
        <v>33.134130146082335</v>
      </c>
      <c r="F14" s="96">
        <v>118.52731591448931</v>
      </c>
      <c r="G14" s="11">
        <v>222</v>
      </c>
      <c r="H14" s="73">
        <v>14.741035856573706</v>
      </c>
      <c r="I14" s="73">
        <v>91.735537190082653</v>
      </c>
      <c r="J14" s="11">
        <v>366</v>
      </c>
      <c r="K14" s="73">
        <v>24.302788844621514</v>
      </c>
      <c r="L14" s="96">
        <v>115.82278481012658</v>
      </c>
      <c r="M14" s="11">
        <v>233</v>
      </c>
      <c r="N14" s="73">
        <v>15.471447543160691</v>
      </c>
      <c r="O14" s="96">
        <v>105.90909090909091</v>
      </c>
      <c r="P14" s="11">
        <v>186</v>
      </c>
      <c r="Q14" s="73">
        <v>12.350597609561753</v>
      </c>
      <c r="R14" s="73">
        <v>89.423076923076934</v>
      </c>
    </row>
    <row r="15" spans="1:18" ht="15" customHeight="1" x14ac:dyDescent="0.2">
      <c r="A15" s="17" t="s">
        <v>15</v>
      </c>
      <c r="B15" s="11">
        <v>2362</v>
      </c>
      <c r="C15" s="96">
        <v>97.927031509121065</v>
      </c>
      <c r="D15" s="11">
        <v>526</v>
      </c>
      <c r="E15" s="73">
        <v>22.269263336155802</v>
      </c>
      <c r="F15" s="96">
        <v>120.09132420091323</v>
      </c>
      <c r="G15" s="11">
        <v>264</v>
      </c>
      <c r="H15" s="73">
        <v>11.17696867061812</v>
      </c>
      <c r="I15" s="73">
        <v>105.60000000000001</v>
      </c>
      <c r="J15" s="11">
        <v>428</v>
      </c>
      <c r="K15" s="73">
        <v>18.120237087214225</v>
      </c>
      <c r="L15" s="96">
        <v>91.648822269807283</v>
      </c>
      <c r="M15" s="11">
        <v>348</v>
      </c>
      <c r="N15" s="73">
        <v>14.733276883996613</v>
      </c>
      <c r="O15" s="96">
        <v>98.583569405099141</v>
      </c>
      <c r="P15" s="11">
        <v>796</v>
      </c>
      <c r="Q15" s="73">
        <v>33.700254022015244</v>
      </c>
      <c r="R15" s="73">
        <v>88.053097345132741</v>
      </c>
    </row>
    <row r="16" spans="1:18" ht="15" customHeight="1" x14ac:dyDescent="0.2">
      <c r="A16" s="17" t="s">
        <v>16</v>
      </c>
      <c r="B16" s="11">
        <v>1607</v>
      </c>
      <c r="C16" s="96">
        <v>93.70262390670554</v>
      </c>
      <c r="D16" s="11">
        <v>485</v>
      </c>
      <c r="E16" s="73">
        <v>30.180460485376475</v>
      </c>
      <c r="F16" s="96">
        <v>98.178137651821856</v>
      </c>
      <c r="G16" s="11">
        <v>268</v>
      </c>
      <c r="H16" s="73">
        <v>16.677037958929684</v>
      </c>
      <c r="I16" s="73">
        <v>96.750902527075809</v>
      </c>
      <c r="J16" s="11">
        <v>367</v>
      </c>
      <c r="K16" s="73">
        <v>22.83758556316117</v>
      </c>
      <c r="L16" s="96">
        <v>90.394088669950733</v>
      </c>
      <c r="M16" s="11">
        <v>256</v>
      </c>
      <c r="N16" s="73">
        <v>15.930304915992533</v>
      </c>
      <c r="O16" s="96">
        <v>92.418772563176901</v>
      </c>
      <c r="P16" s="11">
        <v>231</v>
      </c>
      <c r="Q16" s="73">
        <v>14.374611076540136</v>
      </c>
      <c r="R16" s="73">
        <v>88.505747126436788</v>
      </c>
    </row>
    <row r="17" spans="1:18" ht="15" customHeight="1" x14ac:dyDescent="0.2">
      <c r="A17" s="17" t="s">
        <v>17</v>
      </c>
      <c r="B17" s="11">
        <v>1718</v>
      </c>
      <c r="C17" s="96">
        <v>96.625421822272216</v>
      </c>
      <c r="D17" s="11">
        <v>329</v>
      </c>
      <c r="E17" s="73">
        <v>19.150174621653086</v>
      </c>
      <c r="F17" s="96">
        <v>98.208955223880594</v>
      </c>
      <c r="G17" s="11">
        <v>242</v>
      </c>
      <c r="H17" s="73">
        <v>14.086146682188591</v>
      </c>
      <c r="I17" s="73">
        <v>145.78313253012047</v>
      </c>
      <c r="J17" s="11">
        <v>315</v>
      </c>
      <c r="K17" s="73">
        <v>18.335273573923168</v>
      </c>
      <c r="L17" s="96">
        <v>99.056603773584911</v>
      </c>
      <c r="M17" s="11">
        <v>279</v>
      </c>
      <c r="N17" s="73">
        <v>16.239813736903379</v>
      </c>
      <c r="O17" s="96">
        <v>107.72200772200773</v>
      </c>
      <c r="P17" s="11">
        <v>553</v>
      </c>
      <c r="Q17" s="73">
        <v>32.188591385331783</v>
      </c>
      <c r="R17" s="73">
        <v>79</v>
      </c>
    </row>
    <row r="18" spans="1:18" ht="15" customHeight="1" x14ac:dyDescent="0.2">
      <c r="A18" s="17" t="s">
        <v>18</v>
      </c>
      <c r="B18" s="11">
        <v>1169</v>
      </c>
      <c r="C18" s="96">
        <v>92.265193370165747</v>
      </c>
      <c r="D18" s="11">
        <v>282</v>
      </c>
      <c r="E18" s="73">
        <v>24.123182207014544</v>
      </c>
      <c r="F18" s="96">
        <v>91.558441558441558</v>
      </c>
      <c r="G18" s="11">
        <v>152</v>
      </c>
      <c r="H18" s="73">
        <v>13.00256629597947</v>
      </c>
      <c r="I18" s="73">
        <v>96.815286624203821</v>
      </c>
      <c r="J18" s="11">
        <v>269</v>
      </c>
      <c r="K18" s="73">
        <v>23.011120615911036</v>
      </c>
      <c r="L18" s="96">
        <v>103.86100386100385</v>
      </c>
      <c r="M18" s="11">
        <v>188</v>
      </c>
      <c r="N18" s="73">
        <v>16.082121471343029</v>
      </c>
      <c r="O18" s="96">
        <v>89.099526066350705</v>
      </c>
      <c r="P18" s="11">
        <v>278</v>
      </c>
      <c r="Q18" s="73">
        <v>23.781009409751924</v>
      </c>
      <c r="R18" s="73">
        <v>83.734939759036138</v>
      </c>
    </row>
    <row r="19" spans="1:18" ht="15" customHeight="1" x14ac:dyDescent="0.2">
      <c r="A19" s="24" t="s">
        <v>19</v>
      </c>
      <c r="B19" s="25">
        <v>2673</v>
      </c>
      <c r="C19" s="97">
        <v>104.65935787000784</v>
      </c>
      <c r="D19" s="25">
        <v>733</v>
      </c>
      <c r="E19" s="75">
        <v>27.422371866816309</v>
      </c>
      <c r="F19" s="97">
        <v>101.94714881780251</v>
      </c>
      <c r="G19" s="25">
        <v>390</v>
      </c>
      <c r="H19" s="75">
        <v>14.590347923681257</v>
      </c>
      <c r="I19" s="75">
        <v>112.39193083573487</v>
      </c>
      <c r="J19" s="25">
        <v>653</v>
      </c>
      <c r="K19" s="75">
        <v>24.429479985035542</v>
      </c>
      <c r="L19" s="97">
        <v>119.81651376146789</v>
      </c>
      <c r="M19" s="25">
        <v>433</v>
      </c>
      <c r="N19" s="75">
        <v>16.199027310138423</v>
      </c>
      <c r="O19" s="97">
        <v>96.222222222222214</v>
      </c>
      <c r="P19" s="25">
        <v>464</v>
      </c>
      <c r="Q19" s="75">
        <v>17.358772914328469</v>
      </c>
      <c r="R19" s="75">
        <v>94.117647058823522</v>
      </c>
    </row>
    <row r="21" spans="1:18" ht="15" customHeight="1" x14ac:dyDescent="0.25">
      <c r="A21" s="59" t="s">
        <v>132</v>
      </c>
    </row>
  </sheetData>
  <mergeCells count="6">
    <mergeCell ref="J3:L3"/>
    <mergeCell ref="M3:O3"/>
    <mergeCell ref="P3:R3"/>
    <mergeCell ref="B3:C3"/>
    <mergeCell ref="D3:F3"/>
    <mergeCell ref="G3:I3"/>
  </mergeCells>
  <hyperlinks>
    <hyperlink ref="A21" location="Kazalo!A1" display="nazaj na kazalo" xr:uid="{00000000-0004-0000-1E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S26"/>
  <sheetViews>
    <sheetView showGridLines="0" tabSelected="1" workbookViewId="0"/>
  </sheetViews>
  <sheetFormatPr defaultColWidth="9.109375" defaultRowHeight="15" customHeight="1" x14ac:dyDescent="0.2"/>
  <cols>
    <col min="1" max="1" width="21" style="6" customWidth="1"/>
    <col min="2" max="3" width="7.5546875" style="6" customWidth="1"/>
    <col min="4" max="18" width="7" style="6" customWidth="1"/>
    <col min="19" max="16384" width="9.109375" style="6"/>
  </cols>
  <sheetData>
    <row r="1" spans="1:19" ht="15" customHeight="1" x14ac:dyDescent="0.25">
      <c r="A1" s="9" t="s">
        <v>137</v>
      </c>
      <c r="B1" s="1"/>
      <c r="C1" s="1"/>
      <c r="D1" s="1"/>
      <c r="E1" s="1"/>
      <c r="F1" s="1"/>
      <c r="G1" s="1"/>
      <c r="H1" s="1"/>
      <c r="I1" s="1"/>
    </row>
    <row r="2" spans="1:19" ht="1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9" ht="15" customHeight="1" x14ac:dyDescent="0.2">
      <c r="A3" s="150"/>
      <c r="B3" s="267" t="s">
        <v>0</v>
      </c>
      <c r="C3" s="269"/>
      <c r="D3" s="267" t="s">
        <v>85</v>
      </c>
      <c r="E3" s="268"/>
      <c r="F3" s="268"/>
      <c r="G3" s="267" t="s">
        <v>86</v>
      </c>
      <c r="H3" s="268"/>
      <c r="I3" s="269"/>
      <c r="J3" s="268" t="s">
        <v>87</v>
      </c>
      <c r="K3" s="268"/>
      <c r="L3" s="268"/>
      <c r="M3" s="267" t="s">
        <v>88</v>
      </c>
      <c r="N3" s="268"/>
      <c r="O3" s="269"/>
      <c r="P3" s="268" t="s">
        <v>89</v>
      </c>
      <c r="Q3" s="268"/>
      <c r="R3" s="268"/>
    </row>
    <row r="4" spans="1:19" ht="15" customHeight="1" x14ac:dyDescent="0.2">
      <c r="A4" s="151" t="s">
        <v>74</v>
      </c>
      <c r="B4" s="156"/>
      <c r="C4" s="136" t="s">
        <v>601</v>
      </c>
      <c r="D4" s="156"/>
      <c r="E4" s="112"/>
      <c r="F4" s="136" t="s">
        <v>601</v>
      </c>
      <c r="G4" s="156"/>
      <c r="H4" s="112"/>
      <c r="I4" s="132" t="s">
        <v>601</v>
      </c>
      <c r="J4" s="156"/>
      <c r="K4" s="112"/>
      <c r="L4" s="136" t="s">
        <v>601</v>
      </c>
      <c r="M4" s="156"/>
      <c r="N4" s="112"/>
      <c r="O4" s="136" t="s">
        <v>601</v>
      </c>
      <c r="P4" s="156"/>
      <c r="Q4" s="112"/>
      <c r="R4" s="132" t="s">
        <v>601</v>
      </c>
    </row>
    <row r="5" spans="1:19" ht="15" customHeight="1" x14ac:dyDescent="0.2">
      <c r="A5" s="152" t="s">
        <v>45</v>
      </c>
      <c r="B5" s="157" t="s">
        <v>601</v>
      </c>
      <c r="C5" s="159" t="s">
        <v>602</v>
      </c>
      <c r="D5" s="157" t="s">
        <v>601</v>
      </c>
      <c r="E5" s="158" t="s">
        <v>58</v>
      </c>
      <c r="F5" s="159" t="s">
        <v>602</v>
      </c>
      <c r="G5" s="157" t="s">
        <v>601</v>
      </c>
      <c r="H5" s="158" t="s">
        <v>58</v>
      </c>
      <c r="I5" s="158" t="s">
        <v>602</v>
      </c>
      <c r="J5" s="157" t="s">
        <v>601</v>
      </c>
      <c r="K5" s="158" t="s">
        <v>58</v>
      </c>
      <c r="L5" s="159" t="s">
        <v>602</v>
      </c>
      <c r="M5" s="157" t="s">
        <v>601</v>
      </c>
      <c r="N5" s="158" t="s">
        <v>58</v>
      </c>
      <c r="O5" s="159" t="s">
        <v>602</v>
      </c>
      <c r="P5" s="157" t="s">
        <v>601</v>
      </c>
      <c r="Q5" s="158" t="s">
        <v>58</v>
      </c>
      <c r="R5" s="158" t="s">
        <v>602</v>
      </c>
    </row>
    <row r="6" spans="1:19" ht="15" customHeight="1" x14ac:dyDescent="0.2">
      <c r="A6" s="20" t="s">
        <v>7</v>
      </c>
      <c r="B6" s="21">
        <v>43257</v>
      </c>
      <c r="C6" s="94">
        <v>98.762528824859018</v>
      </c>
      <c r="D6" s="21">
        <v>11015</v>
      </c>
      <c r="E6" s="67">
        <v>25.46408673740666</v>
      </c>
      <c r="F6" s="94">
        <v>101.05504587155963</v>
      </c>
      <c r="G6" s="21">
        <v>6222</v>
      </c>
      <c r="H6" s="67">
        <v>14.383799153894167</v>
      </c>
      <c r="I6" s="67">
        <v>97.325199436884091</v>
      </c>
      <c r="J6" s="21">
        <v>9611</v>
      </c>
      <c r="K6" s="67">
        <v>22.218369281272395</v>
      </c>
      <c r="L6" s="94">
        <v>102.83543762037235</v>
      </c>
      <c r="M6" s="21">
        <v>7385</v>
      </c>
      <c r="N6" s="67">
        <v>17.07238134868345</v>
      </c>
      <c r="O6" s="94">
        <v>104.24901185770752</v>
      </c>
      <c r="P6" s="21">
        <v>9024</v>
      </c>
      <c r="Q6" s="67">
        <v>20.861363478743325</v>
      </c>
      <c r="R6" s="67">
        <v>89.559348947995232</v>
      </c>
      <c r="S6" s="7"/>
    </row>
    <row r="7" spans="1:19" ht="12.75" customHeight="1" x14ac:dyDescent="0.2">
      <c r="A7" s="10"/>
      <c r="B7" s="14"/>
      <c r="C7" s="95"/>
      <c r="D7" s="14"/>
      <c r="E7" s="70"/>
      <c r="F7" s="95"/>
      <c r="G7" s="14"/>
      <c r="H7" s="70"/>
      <c r="I7" s="70"/>
      <c r="J7" s="14"/>
      <c r="K7" s="70"/>
      <c r="L7" s="95"/>
      <c r="M7" s="14"/>
      <c r="N7" s="70"/>
      <c r="O7" s="95"/>
      <c r="P7" s="14"/>
      <c r="Q7" s="70"/>
      <c r="R7" s="70"/>
    </row>
    <row r="8" spans="1:19" ht="15" customHeight="1" x14ac:dyDescent="0.2">
      <c r="A8" s="61" t="s">
        <v>20</v>
      </c>
      <c r="B8" s="62">
        <v>23882</v>
      </c>
      <c r="C8" s="110">
        <v>94.421381409876247</v>
      </c>
      <c r="D8" s="62">
        <v>6006</v>
      </c>
      <c r="E8" s="71">
        <v>25.148647516958377</v>
      </c>
      <c r="F8" s="110">
        <v>97.833523375142533</v>
      </c>
      <c r="G8" s="62">
        <v>3333</v>
      </c>
      <c r="H8" s="71">
        <v>13.956117578092286</v>
      </c>
      <c r="I8" s="71">
        <v>94.714407502131294</v>
      </c>
      <c r="J8" s="62">
        <v>5079</v>
      </c>
      <c r="K8" s="71">
        <v>21.267063060045221</v>
      </c>
      <c r="L8" s="110">
        <v>94.510606624488275</v>
      </c>
      <c r="M8" s="62">
        <v>3991</v>
      </c>
      <c r="N8" s="71">
        <v>16.711330709320826</v>
      </c>
      <c r="O8" s="110">
        <v>99.824912456228105</v>
      </c>
      <c r="P8" s="62">
        <v>5473</v>
      </c>
      <c r="Q8" s="71">
        <v>22.916841135583287</v>
      </c>
      <c r="R8" s="71">
        <v>87.386236627814156</v>
      </c>
    </row>
    <row r="9" spans="1:19" ht="15" customHeight="1" x14ac:dyDescent="0.2">
      <c r="A9" s="41" t="s">
        <v>26</v>
      </c>
      <c r="B9" s="11">
        <v>3311</v>
      </c>
      <c r="C9" s="96">
        <v>95.17102615694165</v>
      </c>
      <c r="D9" s="11">
        <v>707</v>
      </c>
      <c r="E9" s="73">
        <v>21.353065539112052</v>
      </c>
      <c r="F9" s="96">
        <v>118.03005008347245</v>
      </c>
      <c r="G9" s="11">
        <v>370</v>
      </c>
      <c r="H9" s="73">
        <v>11.17487163998792</v>
      </c>
      <c r="I9" s="73">
        <v>106.01719197707737</v>
      </c>
      <c r="J9" s="11">
        <v>568</v>
      </c>
      <c r="K9" s="73">
        <v>17.154938085170642</v>
      </c>
      <c r="L9" s="96">
        <v>81.492109038737453</v>
      </c>
      <c r="M9" s="11">
        <v>518</v>
      </c>
      <c r="N9" s="73">
        <v>15.644820295983086</v>
      </c>
      <c r="O9" s="96">
        <v>90.55944055944056</v>
      </c>
      <c r="P9" s="11">
        <v>1148</v>
      </c>
      <c r="Q9" s="73">
        <v>34.672304439746298</v>
      </c>
      <c r="R9" s="73">
        <v>90.966719492868464</v>
      </c>
    </row>
    <row r="10" spans="1:19" ht="15" customHeight="1" x14ac:dyDescent="0.2">
      <c r="A10" s="41" t="s">
        <v>23</v>
      </c>
      <c r="B10" s="11">
        <v>1397</v>
      </c>
      <c r="C10" s="96">
        <v>100.28715003589375</v>
      </c>
      <c r="D10" s="11">
        <v>395</v>
      </c>
      <c r="E10" s="73">
        <v>28.274874731567646</v>
      </c>
      <c r="F10" s="96">
        <v>107.33695652173914</v>
      </c>
      <c r="G10" s="11">
        <v>186</v>
      </c>
      <c r="H10" s="73">
        <v>13.314244810307802</v>
      </c>
      <c r="I10" s="73">
        <v>103.33333333333334</v>
      </c>
      <c r="J10" s="11">
        <v>323</v>
      </c>
      <c r="K10" s="73">
        <v>23.120973514674304</v>
      </c>
      <c r="L10" s="96">
        <v>111.76470588235294</v>
      </c>
      <c r="M10" s="11">
        <v>216</v>
      </c>
      <c r="N10" s="73">
        <v>15.461703650680029</v>
      </c>
      <c r="O10" s="96">
        <v>83.397683397683394</v>
      </c>
      <c r="P10" s="11">
        <v>277</v>
      </c>
      <c r="Q10" s="73">
        <v>19.828203292770223</v>
      </c>
      <c r="R10" s="73">
        <v>93.265993265993259</v>
      </c>
    </row>
    <row r="11" spans="1:19" ht="15" customHeight="1" x14ac:dyDescent="0.2">
      <c r="A11" s="41" t="s">
        <v>22</v>
      </c>
      <c r="B11" s="11">
        <v>7276</v>
      </c>
      <c r="C11" s="96">
        <v>94.432186891628817</v>
      </c>
      <c r="D11" s="11">
        <v>1903</v>
      </c>
      <c r="E11" s="73">
        <v>26.154480483782301</v>
      </c>
      <c r="F11" s="96">
        <v>94.441687344913149</v>
      </c>
      <c r="G11" s="11">
        <v>1074</v>
      </c>
      <c r="H11" s="73">
        <v>14.760857614073666</v>
      </c>
      <c r="I11" s="73">
        <v>91.094147582697204</v>
      </c>
      <c r="J11" s="11">
        <v>1557</v>
      </c>
      <c r="K11" s="73">
        <v>21.399120395821882</v>
      </c>
      <c r="L11" s="96">
        <v>89.328743545611005</v>
      </c>
      <c r="M11" s="11">
        <v>1308</v>
      </c>
      <c r="N11" s="73">
        <v>17.976910390324356</v>
      </c>
      <c r="O11" s="96">
        <v>107.12530712530712</v>
      </c>
      <c r="P11" s="11">
        <v>1434</v>
      </c>
      <c r="Q11" s="73">
        <v>19.7086311159978</v>
      </c>
      <c r="R11" s="73">
        <v>92.695539754363281</v>
      </c>
    </row>
    <row r="12" spans="1:19" ht="15" customHeight="1" x14ac:dyDescent="0.2">
      <c r="A12" s="41" t="s">
        <v>21</v>
      </c>
      <c r="B12" s="11">
        <v>2313</v>
      </c>
      <c r="C12" s="96">
        <v>89.58171959721146</v>
      </c>
      <c r="D12" s="11">
        <v>624</v>
      </c>
      <c r="E12" s="73">
        <v>26.977950713359274</v>
      </c>
      <c r="F12" s="96">
        <v>89.27038626609442</v>
      </c>
      <c r="G12" s="11">
        <v>364</v>
      </c>
      <c r="H12" s="73">
        <v>15.737137916126242</v>
      </c>
      <c r="I12" s="73">
        <v>91.457286432160799</v>
      </c>
      <c r="J12" s="11">
        <v>529</v>
      </c>
      <c r="K12" s="73">
        <v>22.870730652831821</v>
      </c>
      <c r="L12" s="96">
        <v>90.737564322469993</v>
      </c>
      <c r="M12" s="11">
        <v>360</v>
      </c>
      <c r="N12" s="73">
        <v>15.56420233463035</v>
      </c>
      <c r="O12" s="96">
        <v>91.139240506329116</v>
      </c>
      <c r="P12" s="11">
        <v>436</v>
      </c>
      <c r="Q12" s="73">
        <v>18.849978383052314</v>
      </c>
      <c r="R12" s="73">
        <v>85.996055226824453</v>
      </c>
    </row>
    <row r="13" spans="1:19" ht="15" customHeight="1" x14ac:dyDescent="0.2">
      <c r="A13" s="41" t="s">
        <v>453</v>
      </c>
      <c r="B13" s="11">
        <v>1706</v>
      </c>
      <c r="C13" s="96">
        <v>95.041782729805007</v>
      </c>
      <c r="D13" s="11">
        <v>334</v>
      </c>
      <c r="E13" s="73">
        <v>19.577960140679952</v>
      </c>
      <c r="F13" s="96">
        <v>97.660818713450297</v>
      </c>
      <c r="G13" s="11">
        <v>241</v>
      </c>
      <c r="H13" s="73">
        <v>14.126611957796015</v>
      </c>
      <c r="I13" s="73">
        <v>138.50574712643677</v>
      </c>
      <c r="J13" s="11">
        <v>324</v>
      </c>
      <c r="K13" s="73">
        <v>18.99179366940211</v>
      </c>
      <c r="L13" s="96">
        <v>100</v>
      </c>
      <c r="M13" s="11">
        <v>271</v>
      </c>
      <c r="N13" s="73">
        <v>15.885111371629543</v>
      </c>
      <c r="O13" s="96">
        <v>104.63320463320463</v>
      </c>
      <c r="P13" s="11">
        <v>536</v>
      </c>
      <c r="Q13" s="73">
        <v>31.418522860492381</v>
      </c>
      <c r="R13" s="73">
        <v>77.011494252873561</v>
      </c>
    </row>
    <row r="14" spans="1:19" ht="15" customHeight="1" x14ac:dyDescent="0.2">
      <c r="A14" s="41" t="s">
        <v>454</v>
      </c>
      <c r="B14" s="11">
        <v>897</v>
      </c>
      <c r="C14" s="96">
        <v>95.021186440677965</v>
      </c>
      <c r="D14" s="11">
        <v>252</v>
      </c>
      <c r="E14" s="73">
        <v>28.093645484949832</v>
      </c>
      <c r="F14" s="96">
        <v>91.970802919708035</v>
      </c>
      <c r="G14" s="11">
        <v>126</v>
      </c>
      <c r="H14" s="73">
        <v>14.046822742474916</v>
      </c>
      <c r="I14" s="73">
        <v>85.714285714285708</v>
      </c>
      <c r="J14" s="11">
        <v>208</v>
      </c>
      <c r="K14" s="73">
        <v>23.188405797101449</v>
      </c>
      <c r="L14" s="96">
        <v>101.96078431372548</v>
      </c>
      <c r="M14" s="11">
        <v>150</v>
      </c>
      <c r="N14" s="73">
        <v>16.722408026755854</v>
      </c>
      <c r="O14" s="96">
        <v>100</v>
      </c>
      <c r="P14" s="11">
        <v>161</v>
      </c>
      <c r="Q14" s="73">
        <v>17.948717948717949</v>
      </c>
      <c r="R14" s="73">
        <v>95.26627218934911</v>
      </c>
    </row>
    <row r="15" spans="1:19" ht="15" customHeight="1" x14ac:dyDescent="0.2">
      <c r="A15" s="41" t="s">
        <v>24</v>
      </c>
      <c r="B15" s="11">
        <v>5860</v>
      </c>
      <c r="C15" s="96">
        <v>95.284552845528452</v>
      </c>
      <c r="D15" s="11">
        <v>1519</v>
      </c>
      <c r="E15" s="73">
        <v>25.921501706484641</v>
      </c>
      <c r="F15" s="96">
        <v>98.636363636363626</v>
      </c>
      <c r="G15" s="11">
        <v>830</v>
      </c>
      <c r="H15" s="73">
        <v>14.163822525597269</v>
      </c>
      <c r="I15" s="73">
        <v>88.770053475935825</v>
      </c>
      <c r="J15" s="11">
        <v>1319</v>
      </c>
      <c r="K15" s="73">
        <v>22.508532423208191</v>
      </c>
      <c r="L15" s="96">
        <v>102.5660964230171</v>
      </c>
      <c r="M15" s="11">
        <v>987</v>
      </c>
      <c r="N15" s="73">
        <v>16.843003412969285</v>
      </c>
      <c r="O15" s="96">
        <v>104.88841657810839</v>
      </c>
      <c r="P15" s="11">
        <v>1205</v>
      </c>
      <c r="Q15" s="73">
        <v>20.563139931740615</v>
      </c>
      <c r="R15" s="73">
        <v>83.218232044198885</v>
      </c>
    </row>
    <row r="16" spans="1:19" ht="15" customHeight="1" x14ac:dyDescent="0.2">
      <c r="A16" s="41" t="s">
        <v>25</v>
      </c>
      <c r="B16" s="11">
        <v>1122</v>
      </c>
      <c r="C16" s="96">
        <v>90.120481927710841</v>
      </c>
      <c r="D16" s="11">
        <v>272</v>
      </c>
      <c r="E16" s="73">
        <v>24.242424242424242</v>
      </c>
      <c r="F16" s="96">
        <v>90.066225165562912</v>
      </c>
      <c r="G16" s="11">
        <v>142</v>
      </c>
      <c r="H16" s="73">
        <v>12.655971479500892</v>
      </c>
      <c r="I16" s="73">
        <v>90.445859872611464</v>
      </c>
      <c r="J16" s="11">
        <v>251</v>
      </c>
      <c r="K16" s="73">
        <v>22.370766488413548</v>
      </c>
      <c r="L16" s="96">
        <v>101.20967741935485</v>
      </c>
      <c r="M16" s="11">
        <v>181</v>
      </c>
      <c r="N16" s="73">
        <v>16.131907308377897</v>
      </c>
      <c r="O16" s="96">
        <v>90.049751243781088</v>
      </c>
      <c r="P16" s="11">
        <v>276</v>
      </c>
      <c r="Q16" s="73">
        <v>24.598930481283425</v>
      </c>
      <c r="R16" s="73">
        <v>81.899109792284861</v>
      </c>
    </row>
    <row r="17" spans="1:18" ht="15" customHeight="1" x14ac:dyDescent="0.2">
      <c r="A17" s="41"/>
      <c r="B17" s="11"/>
      <c r="C17" s="96"/>
      <c r="D17" s="11"/>
      <c r="E17" s="73"/>
      <c r="F17" s="96"/>
      <c r="G17" s="11"/>
      <c r="H17" s="73"/>
      <c r="I17" s="73"/>
      <c r="J17" s="11"/>
      <c r="K17" s="73"/>
      <c r="L17" s="96"/>
      <c r="M17" s="11"/>
      <c r="N17" s="73"/>
      <c r="O17" s="96"/>
      <c r="P17" s="11"/>
      <c r="Q17" s="73"/>
      <c r="R17" s="73"/>
    </row>
    <row r="18" spans="1:18" ht="15" customHeight="1" x14ac:dyDescent="0.2">
      <c r="A18" s="61" t="s">
        <v>27</v>
      </c>
      <c r="B18" s="62">
        <v>17373</v>
      </c>
      <c r="C18" s="110">
        <v>100.50329746615758</v>
      </c>
      <c r="D18" s="62">
        <v>4502</v>
      </c>
      <c r="E18" s="71">
        <v>25.913774247395381</v>
      </c>
      <c r="F18" s="110">
        <v>106.80901542111508</v>
      </c>
      <c r="G18" s="62">
        <v>2627</v>
      </c>
      <c r="H18" s="71">
        <v>15.121165026190065</v>
      </c>
      <c r="I18" s="71">
        <v>98.168908819133037</v>
      </c>
      <c r="J18" s="62">
        <v>3777</v>
      </c>
      <c r="K18" s="71">
        <v>21.740632015195992</v>
      </c>
      <c r="L18" s="110">
        <v>101.47770016120366</v>
      </c>
      <c r="M18" s="62">
        <v>3030</v>
      </c>
      <c r="N18" s="71">
        <v>17.440856501467795</v>
      </c>
      <c r="O18" s="110">
        <v>102.02020202020201</v>
      </c>
      <c r="P18" s="62">
        <v>3437</v>
      </c>
      <c r="Q18" s="71">
        <v>19.783572209750762</v>
      </c>
      <c r="R18" s="71">
        <v>92.816635160680534</v>
      </c>
    </row>
    <row r="19" spans="1:18" ht="15" customHeight="1" x14ac:dyDescent="0.2">
      <c r="A19" s="41" t="s">
        <v>29</v>
      </c>
      <c r="B19" s="11">
        <v>2862</v>
      </c>
      <c r="C19" s="96">
        <v>103.28401299169975</v>
      </c>
      <c r="D19" s="11">
        <v>885</v>
      </c>
      <c r="E19" s="73">
        <v>30.922431865828091</v>
      </c>
      <c r="F19" s="96">
        <v>105.10688836104514</v>
      </c>
      <c r="G19" s="11">
        <v>514</v>
      </c>
      <c r="H19" s="73">
        <v>17.95946890286513</v>
      </c>
      <c r="I19" s="73">
        <v>106.41821946169772</v>
      </c>
      <c r="J19" s="11">
        <v>666</v>
      </c>
      <c r="K19" s="73">
        <v>23.270440251572328</v>
      </c>
      <c r="L19" s="96">
        <v>93.277310924369743</v>
      </c>
      <c r="M19" s="11">
        <v>496</v>
      </c>
      <c r="N19" s="73">
        <v>17.330538085255064</v>
      </c>
      <c r="O19" s="96">
        <v>110.71428571428572</v>
      </c>
      <c r="P19" s="11">
        <v>301</v>
      </c>
      <c r="Q19" s="73">
        <v>10.517120894479385</v>
      </c>
      <c r="R19" s="73">
        <v>105.98591549295774</v>
      </c>
    </row>
    <row r="20" spans="1:18" ht="15" customHeight="1" x14ac:dyDescent="0.2">
      <c r="A20" s="41" t="s">
        <v>30</v>
      </c>
      <c r="B20" s="11">
        <v>1513</v>
      </c>
      <c r="C20" s="96">
        <v>104.77839335180055</v>
      </c>
      <c r="D20" s="11">
        <v>502</v>
      </c>
      <c r="E20" s="73">
        <v>33.179114342366162</v>
      </c>
      <c r="F20" s="96">
        <v>118.95734597156398</v>
      </c>
      <c r="G20" s="11">
        <v>231</v>
      </c>
      <c r="H20" s="73">
        <v>15.267680105750165</v>
      </c>
      <c r="I20" s="73">
        <v>96.652719665271974</v>
      </c>
      <c r="J20" s="11">
        <v>348</v>
      </c>
      <c r="K20" s="73">
        <v>23.000660938532715</v>
      </c>
      <c r="L20" s="96">
        <v>106.09756097560977</v>
      </c>
      <c r="M20" s="11">
        <v>231</v>
      </c>
      <c r="N20" s="73">
        <v>15.267680105750165</v>
      </c>
      <c r="O20" s="96">
        <v>101.76211453744493</v>
      </c>
      <c r="P20" s="11">
        <v>201</v>
      </c>
      <c r="Q20" s="73">
        <v>13.284864507600794</v>
      </c>
      <c r="R20" s="73">
        <v>88.157894736842096</v>
      </c>
    </row>
    <row r="21" spans="1:18" ht="15" customHeight="1" x14ac:dyDescent="0.2">
      <c r="A21" s="41" t="s">
        <v>31</v>
      </c>
      <c r="B21" s="11">
        <v>2181</v>
      </c>
      <c r="C21" s="96">
        <v>98.287516899504283</v>
      </c>
      <c r="D21" s="11">
        <v>610</v>
      </c>
      <c r="E21" s="73">
        <v>27.968821641448876</v>
      </c>
      <c r="F21" s="96">
        <v>110.30741410488245</v>
      </c>
      <c r="G21" s="11">
        <v>334</v>
      </c>
      <c r="H21" s="73">
        <v>15.314076111875286</v>
      </c>
      <c r="I21" s="73">
        <v>95.702005730659025</v>
      </c>
      <c r="J21" s="11">
        <v>490</v>
      </c>
      <c r="K21" s="73">
        <v>22.46675836772123</v>
      </c>
      <c r="L21" s="96">
        <v>92.27871939736346</v>
      </c>
      <c r="M21" s="11">
        <v>352</v>
      </c>
      <c r="N21" s="73">
        <v>16.139385602934432</v>
      </c>
      <c r="O21" s="96">
        <v>102.32558139534885</v>
      </c>
      <c r="P21" s="11">
        <v>395</v>
      </c>
      <c r="Q21" s="73">
        <v>18.110958276020174</v>
      </c>
      <c r="R21" s="73">
        <v>89.366515837104075</v>
      </c>
    </row>
    <row r="22" spans="1:18" ht="15" customHeight="1" x14ac:dyDescent="0.2">
      <c r="A22" s="41" t="s">
        <v>28</v>
      </c>
      <c r="B22" s="11">
        <v>10817</v>
      </c>
      <c r="C22" s="96">
        <v>99.677478805750098</v>
      </c>
      <c r="D22" s="11">
        <v>2505</v>
      </c>
      <c r="E22" s="73">
        <v>23.15799204955163</v>
      </c>
      <c r="F22" s="96">
        <v>104.46205170975813</v>
      </c>
      <c r="G22" s="11">
        <v>1548</v>
      </c>
      <c r="H22" s="73">
        <v>14.310807062956457</v>
      </c>
      <c r="I22" s="73">
        <v>96.44859813084112</v>
      </c>
      <c r="J22" s="11">
        <v>2273</v>
      </c>
      <c r="K22" s="73">
        <v>21.013219931589166</v>
      </c>
      <c r="L22" s="96">
        <v>105.77012563983249</v>
      </c>
      <c r="M22" s="11">
        <v>1951</v>
      </c>
      <c r="N22" s="73">
        <v>18.03642414717574</v>
      </c>
      <c r="O22" s="96">
        <v>100</v>
      </c>
      <c r="P22" s="11">
        <v>2540</v>
      </c>
      <c r="Q22" s="73">
        <v>23.481556808727003</v>
      </c>
      <c r="R22" s="73">
        <v>92.397235358312116</v>
      </c>
    </row>
    <row r="23" spans="1:18" ht="15" customHeight="1" x14ac:dyDescent="0.2">
      <c r="A23" s="41"/>
      <c r="B23" s="11"/>
      <c r="C23" s="96"/>
      <c r="D23" s="11"/>
      <c r="E23" s="73"/>
      <c r="F23" s="96"/>
      <c r="G23" s="11"/>
      <c r="H23" s="73"/>
      <c r="I23" s="73"/>
      <c r="J23" s="11"/>
      <c r="K23" s="73"/>
      <c r="L23" s="96"/>
      <c r="M23" s="11"/>
      <c r="N23" s="73"/>
      <c r="O23" s="96"/>
      <c r="P23" s="11"/>
      <c r="Q23" s="73"/>
      <c r="R23" s="73"/>
    </row>
    <row r="24" spans="1:18" ht="15" customHeight="1" x14ac:dyDescent="0.2">
      <c r="A24" s="24" t="s">
        <v>50</v>
      </c>
      <c r="B24" s="25">
        <v>2002</v>
      </c>
      <c r="C24" s="97">
        <v>164.09836065573771</v>
      </c>
      <c r="D24" s="25">
        <v>507</v>
      </c>
      <c r="E24" s="75">
        <v>25.324675324675322</v>
      </c>
      <c r="F24" s="97">
        <v>92.857142857142861</v>
      </c>
      <c r="G24" s="25">
        <v>262</v>
      </c>
      <c r="H24" s="75">
        <v>13.086913086913087</v>
      </c>
      <c r="I24" s="75">
        <v>132.32323232323233</v>
      </c>
      <c r="J24" s="25">
        <v>755</v>
      </c>
      <c r="K24" s="75">
        <v>37.712287712287711</v>
      </c>
      <c r="L24" s="97">
        <v>302</v>
      </c>
      <c r="M24" s="25">
        <v>364</v>
      </c>
      <c r="N24" s="75">
        <v>18.181818181818183</v>
      </c>
      <c r="O24" s="97">
        <v>313.79310344827587</v>
      </c>
      <c r="P24" s="25">
        <v>114</v>
      </c>
      <c r="Q24" s="75">
        <v>5.6943056943056947</v>
      </c>
      <c r="R24" s="75">
        <v>103.63636363636364</v>
      </c>
    </row>
    <row r="26" spans="1:18" ht="15" customHeight="1" x14ac:dyDescent="0.25">
      <c r="A26" s="59" t="s">
        <v>132</v>
      </c>
    </row>
  </sheetData>
  <mergeCells count="6">
    <mergeCell ref="J3:L3"/>
    <mergeCell ref="M3:O3"/>
    <mergeCell ref="P3:R3"/>
    <mergeCell ref="B3:C3"/>
    <mergeCell ref="D3:F3"/>
    <mergeCell ref="G3:I3"/>
  </mergeCells>
  <hyperlinks>
    <hyperlink ref="A26" location="Kazalo!A1" display="nazaj na kazalo" xr:uid="{00000000-0004-0000-2000-000000000000}"/>
  </hyperlinks>
  <pageMargins left="0.31496062992125984" right="0.31496062992125984" top="0.98425196850393704" bottom="0.98425196850393704" header="0" footer="0"/>
  <pageSetup paperSize="9" orientation="landscape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M26"/>
  <sheetViews>
    <sheetView showGridLines="0" tabSelected="1" zoomScaleNormal="100" workbookViewId="0"/>
  </sheetViews>
  <sheetFormatPr defaultColWidth="9.109375" defaultRowHeight="15" customHeight="1" x14ac:dyDescent="0.2"/>
  <cols>
    <col min="1" max="1" width="17.6640625" style="6" customWidth="1"/>
    <col min="2" max="3" width="7.5546875" style="6" customWidth="1"/>
    <col min="4" max="4" width="8.33203125" style="6" bestFit="1" customWidth="1"/>
    <col min="5" max="6" width="8.44140625" style="6" customWidth="1"/>
    <col min="7" max="8" width="11.6640625" style="6" customWidth="1"/>
    <col min="9" max="9" width="8.33203125" style="6" customWidth="1"/>
    <col min="10" max="10" width="9.109375" style="6"/>
    <col min="11" max="11" width="25.88671875" style="6" customWidth="1"/>
    <col min="12" max="12" width="9.109375" style="6"/>
    <col min="13" max="13" width="11.5546875" style="6" bestFit="1" customWidth="1"/>
    <col min="14" max="16384" width="9.109375" style="6"/>
  </cols>
  <sheetData>
    <row r="1" spans="1:13" ht="15" customHeight="1" x14ac:dyDescent="0.25">
      <c r="A1" s="9" t="s">
        <v>136</v>
      </c>
      <c r="B1" s="1"/>
      <c r="C1" s="1"/>
      <c r="D1" s="1"/>
      <c r="E1" s="1"/>
      <c r="F1" s="1"/>
      <c r="G1" s="1"/>
      <c r="H1" s="1"/>
      <c r="I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3" ht="15" customHeight="1" x14ac:dyDescent="0.2">
      <c r="A3" s="150"/>
      <c r="B3" s="267" t="s">
        <v>131</v>
      </c>
      <c r="C3" s="268"/>
      <c r="D3" s="269"/>
      <c r="E3" s="267" t="s">
        <v>48</v>
      </c>
      <c r="F3" s="269"/>
      <c r="G3" s="268" t="s">
        <v>90</v>
      </c>
      <c r="H3" s="268"/>
      <c r="I3" s="2"/>
    </row>
    <row r="4" spans="1:13" ht="15" customHeight="1" x14ac:dyDescent="0.2">
      <c r="A4" s="151" t="s">
        <v>52</v>
      </c>
      <c r="B4" s="262" t="s">
        <v>44</v>
      </c>
      <c r="C4" s="263"/>
      <c r="D4" s="266"/>
      <c r="E4" s="135" t="s">
        <v>588</v>
      </c>
      <c r="F4" s="136" t="s">
        <v>603</v>
      </c>
      <c r="G4" s="263" t="s">
        <v>91</v>
      </c>
      <c r="H4" s="263"/>
      <c r="I4" s="2"/>
    </row>
    <row r="5" spans="1:13" ht="15" customHeight="1" x14ac:dyDescent="0.2">
      <c r="A5" s="152" t="s">
        <v>46</v>
      </c>
      <c r="B5" s="157" t="s">
        <v>580</v>
      </c>
      <c r="C5" s="158" t="s">
        <v>588</v>
      </c>
      <c r="D5" s="158" t="s">
        <v>603</v>
      </c>
      <c r="E5" s="161" t="s">
        <v>604</v>
      </c>
      <c r="F5" s="162" t="s">
        <v>605</v>
      </c>
      <c r="G5" s="158" t="s">
        <v>604</v>
      </c>
      <c r="H5" s="158" t="s">
        <v>588</v>
      </c>
      <c r="I5" s="2"/>
    </row>
    <row r="6" spans="1:13" ht="15" customHeight="1" x14ac:dyDescent="0.2">
      <c r="A6" s="20" t="s">
        <v>7</v>
      </c>
      <c r="B6" s="21">
        <v>12532</v>
      </c>
      <c r="C6" s="22">
        <v>12292</v>
      </c>
      <c r="D6" s="22">
        <v>14141</v>
      </c>
      <c r="E6" s="66">
        <v>93.532186881753148</v>
      </c>
      <c r="F6" s="94">
        <v>96.045914035703376</v>
      </c>
      <c r="G6" s="67">
        <v>30.996745129487241</v>
      </c>
      <c r="H6" s="67">
        <v>29.096934548467274</v>
      </c>
      <c r="I6" s="2"/>
    </row>
    <row r="7" spans="1:13" ht="12.75" customHeight="1" x14ac:dyDescent="0.2">
      <c r="A7" s="10"/>
      <c r="B7" s="14"/>
      <c r="C7" s="15"/>
      <c r="D7" s="15"/>
      <c r="E7" s="69"/>
      <c r="F7" s="95"/>
      <c r="G7" s="70"/>
      <c r="H7" s="70"/>
      <c r="I7" s="2"/>
    </row>
    <row r="8" spans="1:13" ht="15" customHeight="1" x14ac:dyDescent="0.2">
      <c r="A8" s="17" t="s">
        <v>8</v>
      </c>
      <c r="B8" s="11">
        <v>1282</v>
      </c>
      <c r="C8" s="12">
        <v>1273</v>
      </c>
      <c r="D8" s="12">
        <v>1441.1666666666667</v>
      </c>
      <c r="E8" s="72">
        <v>84.753661784287615</v>
      </c>
      <c r="F8" s="96">
        <v>89.606217616580324</v>
      </c>
      <c r="G8" s="73">
        <v>30.621814475025484</v>
      </c>
      <c r="H8" s="73">
        <v>28.045825071601676</v>
      </c>
      <c r="I8" s="3"/>
    </row>
    <row r="9" spans="1:13" ht="15" customHeight="1" x14ac:dyDescent="0.2">
      <c r="A9" s="17" t="s">
        <v>9</v>
      </c>
      <c r="B9" s="11">
        <v>935</v>
      </c>
      <c r="C9" s="12">
        <v>905</v>
      </c>
      <c r="D9" s="12">
        <v>1077.6666666666667</v>
      </c>
      <c r="E9" s="72">
        <v>99.232456140350877</v>
      </c>
      <c r="F9" s="96">
        <v>102.1323645553625</v>
      </c>
      <c r="G9" s="73">
        <v>32.294617563739372</v>
      </c>
      <c r="H9" s="73">
        <v>31.1424638678596</v>
      </c>
      <c r="I9" s="3"/>
      <c r="L9" s="7"/>
      <c r="M9" s="8"/>
    </row>
    <row r="10" spans="1:13" ht="15" customHeight="1" x14ac:dyDescent="0.2">
      <c r="A10" s="17" t="s">
        <v>10</v>
      </c>
      <c r="B10" s="11">
        <v>1317</v>
      </c>
      <c r="C10" s="12">
        <v>1262</v>
      </c>
      <c r="D10" s="12">
        <v>1466.5</v>
      </c>
      <c r="E10" s="72">
        <v>96.115765422696114</v>
      </c>
      <c r="F10" s="96">
        <v>97.560705177957644</v>
      </c>
      <c r="G10" s="73">
        <v>49.029126213592235</v>
      </c>
      <c r="H10" s="73">
        <v>45.135908440629471</v>
      </c>
      <c r="I10" s="3"/>
      <c r="L10" s="7"/>
      <c r="M10" s="8"/>
    </row>
    <row r="11" spans="1:13" ht="15" customHeight="1" x14ac:dyDescent="0.2">
      <c r="A11" s="17" t="s">
        <v>11</v>
      </c>
      <c r="B11" s="11">
        <v>3550</v>
      </c>
      <c r="C11" s="12">
        <v>3490</v>
      </c>
      <c r="D11" s="12">
        <v>3748.8333333333335</v>
      </c>
      <c r="E11" s="72">
        <v>96.756307180482395</v>
      </c>
      <c r="F11" s="96">
        <v>99.175485008818342</v>
      </c>
      <c r="G11" s="73">
        <v>28.466577223581407</v>
      </c>
      <c r="H11" s="73">
        <v>27.146857498444305</v>
      </c>
      <c r="I11" s="4"/>
      <c r="L11" s="7"/>
      <c r="M11" s="8"/>
    </row>
    <row r="12" spans="1:13" ht="15" customHeight="1" x14ac:dyDescent="0.2">
      <c r="A12" s="17" t="s">
        <v>12</v>
      </c>
      <c r="B12" s="11">
        <v>1593</v>
      </c>
      <c r="C12" s="12">
        <v>1539</v>
      </c>
      <c r="D12" s="12">
        <v>1952.1666666666667</v>
      </c>
      <c r="E12" s="72">
        <v>84.375</v>
      </c>
      <c r="F12" s="96">
        <v>91.279613466334169</v>
      </c>
      <c r="G12" s="73">
        <v>29.960578186596582</v>
      </c>
      <c r="H12" s="73">
        <v>24.91500728508985</v>
      </c>
      <c r="I12" s="4"/>
      <c r="L12" s="7"/>
      <c r="M12" s="8"/>
    </row>
    <row r="13" spans="1:13" ht="15" customHeight="1" x14ac:dyDescent="0.2">
      <c r="A13" s="17" t="s">
        <v>13</v>
      </c>
      <c r="B13" s="11">
        <v>627</v>
      </c>
      <c r="C13" s="12">
        <v>607</v>
      </c>
      <c r="D13" s="12">
        <v>806</v>
      </c>
      <c r="E13" s="72">
        <v>85.133239831697054</v>
      </c>
      <c r="F13" s="96">
        <v>85.653560042507976</v>
      </c>
      <c r="G13" s="73">
        <v>28.451715881883477</v>
      </c>
      <c r="H13" s="73">
        <v>26.834659593280286</v>
      </c>
      <c r="I13" s="5"/>
      <c r="L13" s="7"/>
      <c r="M13" s="8"/>
    </row>
    <row r="14" spans="1:13" ht="15" customHeight="1" x14ac:dyDescent="0.2">
      <c r="A14" s="17" t="s">
        <v>14</v>
      </c>
      <c r="B14" s="11">
        <v>452</v>
      </c>
      <c r="C14" s="12">
        <v>547</v>
      </c>
      <c r="D14" s="12">
        <v>537.83333333333337</v>
      </c>
      <c r="E14" s="72">
        <v>101.48423005565863</v>
      </c>
      <c r="F14" s="96">
        <v>89.888579387186624</v>
      </c>
      <c r="G14" s="73">
        <v>39.95552260934025</v>
      </c>
      <c r="H14" s="73">
        <v>38.629943502824858</v>
      </c>
      <c r="I14" s="5"/>
      <c r="L14" s="7"/>
      <c r="M14" s="8"/>
    </row>
    <row r="15" spans="1:13" ht="15" customHeight="1" x14ac:dyDescent="0.2">
      <c r="A15" s="17" t="s">
        <v>15</v>
      </c>
      <c r="B15" s="11">
        <v>530</v>
      </c>
      <c r="C15" s="12">
        <v>507</v>
      </c>
      <c r="D15" s="12">
        <v>582.83333333333337</v>
      </c>
      <c r="E15" s="72">
        <v>87.413793103448285</v>
      </c>
      <c r="F15" s="96">
        <v>89.050165520753765</v>
      </c>
      <c r="G15" s="73">
        <v>24.828767123287669</v>
      </c>
      <c r="H15" s="73">
        <v>22.168780061215564</v>
      </c>
      <c r="I15" s="5"/>
      <c r="L15" s="7"/>
      <c r="M15" s="8"/>
    </row>
    <row r="16" spans="1:13" ht="15" customHeight="1" x14ac:dyDescent="0.2">
      <c r="A16" s="17" t="s">
        <v>16</v>
      </c>
      <c r="B16" s="11">
        <v>474</v>
      </c>
      <c r="C16" s="12">
        <v>471</v>
      </c>
      <c r="D16" s="12">
        <v>568.16666666666663</v>
      </c>
      <c r="E16" s="72">
        <v>83.362831858407077</v>
      </c>
      <c r="F16" s="96">
        <v>88.96137787056368</v>
      </c>
      <c r="G16" s="73">
        <v>33.711217183770884</v>
      </c>
      <c r="H16" s="73">
        <v>30.07662835249042</v>
      </c>
      <c r="I16" s="5"/>
      <c r="L16" s="7"/>
      <c r="M16" s="8"/>
    </row>
    <row r="17" spans="1:13" ht="15" customHeight="1" x14ac:dyDescent="0.2">
      <c r="A17" s="17" t="s">
        <v>17</v>
      </c>
      <c r="B17" s="11">
        <v>449</v>
      </c>
      <c r="C17" s="12">
        <v>411</v>
      </c>
      <c r="D17" s="12">
        <v>481.66666666666669</v>
      </c>
      <c r="E17" s="72">
        <v>114.80446927374301</v>
      </c>
      <c r="F17" s="96">
        <v>115.13944223107571</v>
      </c>
      <c r="G17" s="73">
        <v>20.92343658679135</v>
      </c>
      <c r="H17" s="73">
        <v>24.47885646217987</v>
      </c>
      <c r="I17" s="5"/>
      <c r="L17" s="7"/>
      <c r="M17" s="8"/>
    </row>
    <row r="18" spans="1:13" ht="15" customHeight="1" x14ac:dyDescent="0.2">
      <c r="A18" s="17" t="s">
        <v>18</v>
      </c>
      <c r="B18" s="11">
        <v>301</v>
      </c>
      <c r="C18" s="12">
        <v>270</v>
      </c>
      <c r="D18" s="12">
        <v>327.83333333333331</v>
      </c>
      <c r="E18" s="72">
        <v>80.597014925373131</v>
      </c>
      <c r="F18" s="96">
        <v>95.578231292517003</v>
      </c>
      <c r="G18" s="73">
        <v>26.778577138289368</v>
      </c>
      <c r="H18" s="73">
        <v>23.275862068965516</v>
      </c>
      <c r="I18" s="5"/>
      <c r="L18" s="7"/>
      <c r="M18" s="8"/>
    </row>
    <row r="19" spans="1:13" ht="15" customHeight="1" x14ac:dyDescent="0.2">
      <c r="A19" s="24" t="s">
        <v>19</v>
      </c>
      <c r="B19" s="25">
        <v>1022</v>
      </c>
      <c r="C19" s="26">
        <v>1010</v>
      </c>
      <c r="D19" s="26">
        <v>1150.3333333333333</v>
      </c>
      <c r="E19" s="74">
        <v>112.97539149888142</v>
      </c>
      <c r="F19" s="97">
        <v>110.18518518518519</v>
      </c>
      <c r="G19" s="75">
        <v>37.203495630461923</v>
      </c>
      <c r="H19" s="75">
        <v>38.831218762014608</v>
      </c>
      <c r="I19" s="5"/>
      <c r="L19" s="7"/>
      <c r="M19" s="8"/>
    </row>
    <row r="20" spans="1:13" ht="15" customHeight="1" x14ac:dyDescent="0.2">
      <c r="B20" s="7"/>
    </row>
    <row r="21" spans="1:13" ht="15" customHeight="1" x14ac:dyDescent="0.25">
      <c r="A21" s="59" t="s">
        <v>132</v>
      </c>
    </row>
    <row r="22" spans="1:13" ht="15" customHeight="1" x14ac:dyDescent="0.25">
      <c r="A22" s="58"/>
    </row>
    <row r="23" spans="1:13" ht="15" customHeight="1" x14ac:dyDescent="0.25">
      <c r="A23" s="58"/>
    </row>
    <row r="24" spans="1:13" ht="15" customHeight="1" x14ac:dyDescent="0.25">
      <c r="A24" s="58"/>
    </row>
    <row r="25" spans="1:13" ht="15" customHeight="1" x14ac:dyDescent="0.25">
      <c r="A25" s="58"/>
    </row>
    <row r="26" spans="1:13" ht="15" customHeight="1" x14ac:dyDescent="0.25">
      <c r="A26" s="58"/>
    </row>
  </sheetData>
  <mergeCells count="5">
    <mergeCell ref="G3:H3"/>
    <mergeCell ref="G4:H4"/>
    <mergeCell ref="E3:F3"/>
    <mergeCell ref="B3:D3"/>
    <mergeCell ref="B4:D4"/>
  </mergeCells>
  <hyperlinks>
    <hyperlink ref="A21" location="Kazalo!A1" display="nazaj na kazalo" xr:uid="{00000000-0004-0000-2100-000000000000}"/>
  </hyperlinks>
  <pageMargins left="0.43307086614173229" right="0.43307086614173229" top="0.98425196850393704" bottom="0.98425196850393704" header="0" footer="0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M26"/>
  <sheetViews>
    <sheetView showGridLines="0" tabSelected="1" workbookViewId="0"/>
  </sheetViews>
  <sheetFormatPr defaultColWidth="9.109375" defaultRowHeight="15" customHeight="1" x14ac:dyDescent="0.2"/>
  <cols>
    <col min="1" max="1" width="23.44140625" style="6" customWidth="1"/>
    <col min="2" max="4" width="7.5546875" style="6" customWidth="1"/>
    <col min="5" max="6" width="8.44140625" style="6" customWidth="1"/>
    <col min="7" max="8" width="11.6640625" style="6" customWidth="1"/>
    <col min="9" max="9" width="8.33203125" style="6" customWidth="1"/>
    <col min="10" max="10" width="9.109375" style="6"/>
    <col min="11" max="11" width="25.88671875" style="6" customWidth="1"/>
    <col min="12" max="12" width="9.109375" style="6"/>
    <col min="13" max="13" width="11.5546875" style="6" bestFit="1" customWidth="1"/>
    <col min="14" max="16384" width="9.109375" style="6"/>
  </cols>
  <sheetData>
    <row r="1" spans="1:13" ht="15" customHeight="1" x14ac:dyDescent="0.25">
      <c r="A1" s="9" t="s">
        <v>496</v>
      </c>
      <c r="B1" s="1"/>
      <c r="C1" s="1"/>
      <c r="D1" s="1"/>
      <c r="E1" s="1"/>
      <c r="F1" s="1"/>
      <c r="G1" s="1"/>
      <c r="H1" s="1"/>
      <c r="I1" s="1"/>
    </row>
    <row r="2" spans="1:13" ht="1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13" ht="15" customHeight="1" x14ac:dyDescent="0.2">
      <c r="A3" s="150"/>
      <c r="B3" s="267" t="s">
        <v>131</v>
      </c>
      <c r="C3" s="268"/>
      <c r="D3" s="269"/>
      <c r="E3" s="267" t="s">
        <v>48</v>
      </c>
      <c r="F3" s="269"/>
      <c r="G3" s="268" t="s">
        <v>90</v>
      </c>
      <c r="H3" s="268"/>
      <c r="I3" s="2"/>
    </row>
    <row r="4" spans="1:13" ht="15" customHeight="1" x14ac:dyDescent="0.2">
      <c r="A4" s="151" t="s">
        <v>74</v>
      </c>
      <c r="B4" s="262" t="s">
        <v>44</v>
      </c>
      <c r="C4" s="263"/>
      <c r="D4" s="266"/>
      <c r="E4" s="135" t="s">
        <v>588</v>
      </c>
      <c r="F4" s="136" t="s">
        <v>603</v>
      </c>
      <c r="G4" s="263" t="s">
        <v>91</v>
      </c>
      <c r="H4" s="263"/>
      <c r="I4" s="2"/>
    </row>
    <row r="5" spans="1:13" ht="15" customHeight="1" x14ac:dyDescent="0.2">
      <c r="A5" s="152" t="s">
        <v>45</v>
      </c>
      <c r="B5" s="157" t="s">
        <v>580</v>
      </c>
      <c r="C5" s="158" t="s">
        <v>588</v>
      </c>
      <c r="D5" s="158" t="s">
        <v>603</v>
      </c>
      <c r="E5" s="161" t="s">
        <v>604</v>
      </c>
      <c r="F5" s="162" t="s">
        <v>605</v>
      </c>
      <c r="G5" s="158" t="s">
        <v>604</v>
      </c>
      <c r="H5" s="158" t="s">
        <v>588</v>
      </c>
      <c r="I5" s="2"/>
    </row>
    <row r="6" spans="1:13" ht="15" customHeight="1" x14ac:dyDescent="0.2">
      <c r="A6" s="20" t="s">
        <v>7</v>
      </c>
      <c r="B6" s="21">
        <v>12532</v>
      </c>
      <c r="C6" s="22">
        <v>12292</v>
      </c>
      <c r="D6" s="22">
        <v>14141</v>
      </c>
      <c r="E6" s="209">
        <v>93.532186881753148</v>
      </c>
      <c r="F6" s="210">
        <v>96.045914035703376</v>
      </c>
      <c r="G6" s="194">
        <v>30.996745129487241</v>
      </c>
      <c r="H6" s="67">
        <v>29.096934548467274</v>
      </c>
      <c r="I6" s="2"/>
    </row>
    <row r="7" spans="1:13" ht="12.75" customHeight="1" x14ac:dyDescent="0.2">
      <c r="A7" s="10"/>
      <c r="B7" s="14"/>
      <c r="C7" s="15"/>
      <c r="D7" s="15"/>
      <c r="E7" s="211"/>
      <c r="F7" s="212"/>
      <c r="G7" s="195"/>
      <c r="H7" s="70"/>
      <c r="I7" s="2"/>
    </row>
    <row r="8" spans="1:13" ht="15" customHeight="1" x14ac:dyDescent="0.2">
      <c r="A8" s="61" t="s">
        <v>20</v>
      </c>
      <c r="B8" s="62">
        <v>6700</v>
      </c>
      <c r="C8" s="16">
        <v>6518</v>
      </c>
      <c r="D8" s="16">
        <v>7659.166666666667</v>
      </c>
      <c r="E8" s="213">
        <v>90.327050997782706</v>
      </c>
      <c r="F8" s="214">
        <v>94.168152291961235</v>
      </c>
      <c r="G8" s="197">
        <v>29.390681003584231</v>
      </c>
      <c r="H8" s="71">
        <v>27.950257289879932</v>
      </c>
      <c r="I8" s="3"/>
    </row>
    <row r="9" spans="1:13" ht="15" customHeight="1" x14ac:dyDescent="0.2">
      <c r="A9" s="41" t="s">
        <v>26</v>
      </c>
      <c r="B9" s="11">
        <v>718</v>
      </c>
      <c r="C9" s="12">
        <v>676</v>
      </c>
      <c r="D9" s="12">
        <v>767.66666666666663</v>
      </c>
      <c r="E9" s="215">
        <v>87.906371911573473</v>
      </c>
      <c r="F9" s="216">
        <v>90.455616653574239</v>
      </c>
      <c r="G9" s="198">
        <v>22.731303576707067</v>
      </c>
      <c r="H9" s="73">
        <v>21.000310655483069</v>
      </c>
      <c r="I9" s="3"/>
      <c r="L9" s="7"/>
      <c r="M9" s="8"/>
    </row>
    <row r="10" spans="1:13" ht="15" customHeight="1" x14ac:dyDescent="0.2">
      <c r="A10" s="41" t="s">
        <v>23</v>
      </c>
      <c r="B10" s="11">
        <v>510</v>
      </c>
      <c r="C10" s="12">
        <v>504</v>
      </c>
      <c r="D10" s="12">
        <v>566.16666666666663</v>
      </c>
      <c r="E10" s="215">
        <v>114.02714932126696</v>
      </c>
      <c r="F10" s="216">
        <v>111.66995397764627</v>
      </c>
      <c r="G10" s="198">
        <v>33.459500378501133</v>
      </c>
      <c r="H10" s="73">
        <v>37.278106508875744</v>
      </c>
      <c r="I10" s="3"/>
      <c r="L10" s="7"/>
      <c r="M10" s="8"/>
    </row>
    <row r="11" spans="1:13" ht="15" customHeight="1" x14ac:dyDescent="0.2">
      <c r="A11" s="41" t="s">
        <v>22</v>
      </c>
      <c r="B11" s="11">
        <v>2044</v>
      </c>
      <c r="C11" s="12">
        <v>1966</v>
      </c>
      <c r="D11" s="12">
        <v>2417.5</v>
      </c>
      <c r="E11" s="215">
        <v>84.305317324185253</v>
      </c>
      <c r="F11" s="216">
        <v>90.906242165956371</v>
      </c>
      <c r="G11" s="198">
        <v>31.039531478770133</v>
      </c>
      <c r="H11" s="73">
        <v>27.52344953100938</v>
      </c>
      <c r="I11" s="4"/>
      <c r="L11" s="7"/>
      <c r="M11" s="8"/>
    </row>
    <row r="12" spans="1:13" ht="15" customHeight="1" x14ac:dyDescent="0.2">
      <c r="A12" s="41" t="s">
        <v>21</v>
      </c>
      <c r="B12" s="11">
        <v>639</v>
      </c>
      <c r="C12" s="12">
        <v>623</v>
      </c>
      <c r="D12" s="12">
        <v>809.66666666666663</v>
      </c>
      <c r="E12" s="215">
        <v>85.225718194254441</v>
      </c>
      <c r="F12" s="216">
        <v>86.027979458119347</v>
      </c>
      <c r="G12" s="198">
        <v>28.961965134706812</v>
      </c>
      <c r="H12" s="73">
        <v>27.652019529516203</v>
      </c>
      <c r="I12" s="4"/>
      <c r="L12" s="7"/>
      <c r="M12" s="8"/>
    </row>
    <row r="13" spans="1:13" ht="15" customHeight="1" x14ac:dyDescent="0.2">
      <c r="A13" s="41" t="s">
        <v>453</v>
      </c>
      <c r="B13" s="11">
        <v>462</v>
      </c>
      <c r="C13" s="12">
        <v>423</v>
      </c>
      <c r="D13" s="12">
        <v>484.5</v>
      </c>
      <c r="E13" s="215">
        <v>111.0236220472441</v>
      </c>
      <c r="F13" s="216">
        <v>113.59906213364594</v>
      </c>
      <c r="G13" s="198">
        <v>21.90914318573893</v>
      </c>
      <c r="H13" s="73">
        <v>25.193567599761764</v>
      </c>
      <c r="I13" s="5"/>
      <c r="L13" s="7"/>
      <c r="M13" s="8"/>
    </row>
    <row r="14" spans="1:13" ht="15" customHeight="1" x14ac:dyDescent="0.2">
      <c r="A14" s="41" t="s">
        <v>454</v>
      </c>
      <c r="B14" s="11">
        <v>279</v>
      </c>
      <c r="C14" s="12">
        <v>297</v>
      </c>
      <c r="D14" s="12">
        <v>317.33333333333331</v>
      </c>
      <c r="E14" s="215">
        <v>92.236024844720504</v>
      </c>
      <c r="F14" s="216">
        <v>96.405063291139228</v>
      </c>
      <c r="G14" s="198">
        <v>36.799999999999997</v>
      </c>
      <c r="H14" s="73">
        <v>34.57508731082654</v>
      </c>
      <c r="I14" s="5"/>
      <c r="L14" s="7"/>
      <c r="M14" s="8"/>
    </row>
    <row r="15" spans="1:13" ht="15" customHeight="1" x14ac:dyDescent="0.2">
      <c r="A15" s="41" t="s">
        <v>24</v>
      </c>
      <c r="B15" s="11">
        <v>1766</v>
      </c>
      <c r="C15" s="12">
        <v>1765</v>
      </c>
      <c r="D15" s="12">
        <v>1979.8333333333333</v>
      </c>
      <c r="E15" s="215">
        <v>91.974986972381444</v>
      </c>
      <c r="F15" s="216">
        <v>94.480235425117314</v>
      </c>
      <c r="G15" s="198">
        <v>32.1709974853311</v>
      </c>
      <c r="H15" s="73">
        <v>30.970345674679766</v>
      </c>
      <c r="I15" s="5"/>
      <c r="L15" s="7"/>
      <c r="M15" s="8"/>
    </row>
    <row r="16" spans="1:13" ht="15" customHeight="1" x14ac:dyDescent="0.2">
      <c r="A16" s="41" t="s">
        <v>25</v>
      </c>
      <c r="B16" s="11">
        <v>282</v>
      </c>
      <c r="C16" s="12">
        <v>264</v>
      </c>
      <c r="D16" s="12">
        <v>316.5</v>
      </c>
      <c r="E16" s="215">
        <v>82.5</v>
      </c>
      <c r="F16" s="216">
        <v>97.036280020439449</v>
      </c>
      <c r="G16" s="198">
        <v>25.97402597402597</v>
      </c>
      <c r="H16" s="73">
        <v>23.655913978494624</v>
      </c>
      <c r="I16" s="5"/>
      <c r="L16" s="7"/>
      <c r="M16" s="8"/>
    </row>
    <row r="17" spans="1:13" ht="15" customHeight="1" x14ac:dyDescent="0.2">
      <c r="A17" s="41"/>
      <c r="B17" s="11"/>
      <c r="C17" s="12"/>
      <c r="D17" s="12"/>
      <c r="E17" s="215"/>
      <c r="F17" s="216"/>
      <c r="G17" s="198"/>
      <c r="H17" s="73"/>
      <c r="I17" s="5"/>
      <c r="L17" s="7"/>
      <c r="M17" s="8"/>
    </row>
    <row r="18" spans="1:13" ht="15" customHeight="1" x14ac:dyDescent="0.2">
      <c r="A18" s="61" t="s">
        <v>27</v>
      </c>
      <c r="B18" s="62">
        <v>5572</v>
      </c>
      <c r="C18" s="16">
        <v>5514</v>
      </c>
      <c r="D18" s="16">
        <v>6059.666666666667</v>
      </c>
      <c r="E18" s="213">
        <v>98.096424123821379</v>
      </c>
      <c r="F18" s="214">
        <v>99.6246061104261</v>
      </c>
      <c r="G18" s="197">
        <v>33.520186057606303</v>
      </c>
      <c r="H18" s="71">
        <v>32.552098707125573</v>
      </c>
      <c r="I18" s="5"/>
      <c r="L18" s="7"/>
      <c r="M18" s="8"/>
    </row>
    <row r="19" spans="1:13" ht="15" customHeight="1" x14ac:dyDescent="0.2">
      <c r="A19" s="41" t="s">
        <v>29</v>
      </c>
      <c r="B19" s="11">
        <v>1289</v>
      </c>
      <c r="C19" s="12">
        <v>1230</v>
      </c>
      <c r="D19" s="12">
        <v>1408.6666666666667</v>
      </c>
      <c r="E19" s="215">
        <v>96.3949843260188</v>
      </c>
      <c r="F19" s="216">
        <v>98.359129524031189</v>
      </c>
      <c r="G19" s="198">
        <v>47.505584512285928</v>
      </c>
      <c r="H19" s="73">
        <v>44.388307470227353</v>
      </c>
      <c r="I19" s="5"/>
      <c r="L19" s="7"/>
      <c r="M19" s="8"/>
    </row>
    <row r="20" spans="1:13" ht="15" customHeight="1" x14ac:dyDescent="0.2">
      <c r="A20" s="41" t="s">
        <v>30</v>
      </c>
      <c r="B20" s="11">
        <v>473</v>
      </c>
      <c r="C20" s="12">
        <v>555</v>
      </c>
      <c r="D20" s="12">
        <v>549.16666666666663</v>
      </c>
      <c r="E20" s="215">
        <v>101.64835164835165</v>
      </c>
      <c r="F20" s="216">
        <v>90.946729229919939</v>
      </c>
      <c r="G20" s="198">
        <v>39.13978494623656</v>
      </c>
      <c r="H20" s="73">
        <v>39.112050739957716</v>
      </c>
      <c r="I20" s="5"/>
      <c r="L20" s="7"/>
      <c r="M20" s="8"/>
    </row>
    <row r="21" spans="1:13" ht="15" customHeight="1" x14ac:dyDescent="0.2">
      <c r="A21" s="41" t="s">
        <v>31</v>
      </c>
      <c r="B21" s="11">
        <v>746</v>
      </c>
      <c r="C21" s="12">
        <v>708</v>
      </c>
      <c r="D21" s="12">
        <v>859.33333333333337</v>
      </c>
      <c r="E21" s="215">
        <v>99.159663865546221</v>
      </c>
      <c r="F21" s="216">
        <v>104.71161657189279</v>
      </c>
      <c r="G21" s="198">
        <v>32.948777111213658</v>
      </c>
      <c r="H21" s="73">
        <v>33.491012298959319</v>
      </c>
      <c r="I21" s="5"/>
      <c r="L21" s="7"/>
      <c r="M21" s="8"/>
    </row>
    <row r="22" spans="1:13" ht="15" customHeight="1" x14ac:dyDescent="0.2">
      <c r="A22" s="41" t="s">
        <v>28</v>
      </c>
      <c r="B22" s="11">
        <v>3064</v>
      </c>
      <c r="C22" s="12">
        <v>3021</v>
      </c>
      <c r="D22" s="12">
        <v>3242.5</v>
      </c>
      <c r="E22" s="215">
        <v>97.925445705024316</v>
      </c>
      <c r="F22" s="216">
        <v>100.51666236114698</v>
      </c>
      <c r="G22" s="198">
        <v>29.322307765421542</v>
      </c>
      <c r="H22" s="73">
        <v>28.406205923836392</v>
      </c>
      <c r="I22" s="5"/>
      <c r="L22" s="7"/>
      <c r="M22" s="8"/>
    </row>
    <row r="23" spans="1:13" ht="15" customHeight="1" x14ac:dyDescent="0.2">
      <c r="A23" s="41"/>
      <c r="B23" s="11"/>
      <c r="C23" s="12"/>
      <c r="D23" s="12"/>
      <c r="E23" s="215"/>
      <c r="F23" s="216"/>
      <c r="G23" s="198"/>
      <c r="H23" s="73"/>
      <c r="I23" s="5"/>
      <c r="L23" s="7"/>
      <c r="M23" s="8"/>
    </row>
    <row r="24" spans="1:13" ht="15" customHeight="1" x14ac:dyDescent="0.2">
      <c r="A24" s="24" t="s">
        <v>50</v>
      </c>
      <c r="B24" s="25">
        <v>260</v>
      </c>
      <c r="C24" s="26">
        <v>260</v>
      </c>
      <c r="D24" s="26">
        <v>422.16666666666669</v>
      </c>
      <c r="E24" s="217">
        <v>85.245901639344254</v>
      </c>
      <c r="F24" s="218">
        <v>83.240223463687144</v>
      </c>
      <c r="G24" s="219">
        <v>28.319405756731662</v>
      </c>
      <c r="H24" s="75">
        <v>13.091641490433032</v>
      </c>
      <c r="I24" s="5"/>
      <c r="L24" s="7"/>
      <c r="M24" s="8"/>
    </row>
    <row r="26" spans="1:13" ht="15" customHeight="1" x14ac:dyDescent="0.25">
      <c r="A26" s="59" t="s">
        <v>132</v>
      </c>
    </row>
  </sheetData>
  <mergeCells count="5">
    <mergeCell ref="G3:H3"/>
    <mergeCell ref="G4:H4"/>
    <mergeCell ref="B3:D3"/>
    <mergeCell ref="E3:F3"/>
    <mergeCell ref="B4:D4"/>
  </mergeCells>
  <hyperlinks>
    <hyperlink ref="A26" location="Kazalo!A1" display="nazaj na kazalo" xr:uid="{00000000-0004-0000-23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M36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4" width="6.6640625" style="6" customWidth="1"/>
    <col min="5" max="5" width="12.44140625" style="6" bestFit="1" customWidth="1"/>
    <col min="6" max="6" width="11.88671875" style="6" customWidth="1"/>
    <col min="7" max="7" width="10.6640625" style="6" customWidth="1"/>
    <col min="8" max="8" width="10.5546875" style="6" bestFit="1" customWidth="1"/>
    <col min="9" max="9" width="10.33203125" style="6" bestFit="1" customWidth="1"/>
    <col min="10" max="10" width="8.88671875" style="6" customWidth="1"/>
    <col min="11" max="11" width="10.109375" style="6" customWidth="1"/>
    <col min="12" max="12" width="11.33203125" style="6" customWidth="1"/>
    <col min="13" max="13" width="11.5546875" style="6" bestFit="1" customWidth="1"/>
    <col min="14" max="16384" width="9.109375" style="6"/>
  </cols>
  <sheetData>
    <row r="1" spans="1:13" ht="15" customHeight="1" x14ac:dyDescent="0.25">
      <c r="A1" s="9" t="s">
        <v>507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2">
      <c r="A2" s="115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2">
      <c r="A3" s="150"/>
      <c r="B3" s="267"/>
      <c r="C3" s="268"/>
      <c r="D3" s="268"/>
      <c r="E3" s="171" t="s">
        <v>93</v>
      </c>
      <c r="F3" s="114" t="s">
        <v>234</v>
      </c>
      <c r="G3" s="163" t="s">
        <v>95</v>
      </c>
      <c r="H3" s="164"/>
      <c r="I3" s="172"/>
      <c r="J3" s="164"/>
      <c r="K3" s="164"/>
      <c r="L3" s="164"/>
    </row>
    <row r="4" spans="1:13" ht="15" customHeight="1" x14ac:dyDescent="0.2">
      <c r="A4" s="151"/>
      <c r="B4" s="262" t="s">
        <v>503</v>
      </c>
      <c r="C4" s="263"/>
      <c r="D4" s="263"/>
      <c r="E4" s="30" t="s">
        <v>96</v>
      </c>
      <c r="F4" s="2" t="s">
        <v>233</v>
      </c>
      <c r="G4" s="153" t="s">
        <v>66</v>
      </c>
      <c r="H4" s="154" t="s">
        <v>66</v>
      </c>
      <c r="I4" s="155"/>
      <c r="J4" s="263" t="s">
        <v>106</v>
      </c>
      <c r="K4" s="263"/>
      <c r="L4" s="263"/>
    </row>
    <row r="5" spans="1:13" ht="15" customHeight="1" x14ac:dyDescent="0.2">
      <c r="A5" s="151"/>
      <c r="B5" s="153"/>
      <c r="C5" s="154" t="s">
        <v>92</v>
      </c>
      <c r="D5" s="154"/>
      <c r="E5" s="30" t="s">
        <v>504</v>
      </c>
      <c r="F5" s="2" t="s">
        <v>97</v>
      </c>
      <c r="G5" s="153" t="s">
        <v>98</v>
      </c>
      <c r="H5" s="154" t="s">
        <v>98</v>
      </c>
      <c r="I5" s="155" t="s">
        <v>101</v>
      </c>
      <c r="J5" s="154"/>
      <c r="K5" s="154" t="s">
        <v>104</v>
      </c>
      <c r="L5" s="154" t="s">
        <v>105</v>
      </c>
    </row>
    <row r="6" spans="1:13" ht="15" customHeight="1" x14ac:dyDescent="0.2">
      <c r="A6" s="151" t="s">
        <v>52</v>
      </c>
      <c r="B6" s="156"/>
      <c r="C6" s="112"/>
      <c r="D6" s="132" t="s">
        <v>601</v>
      </c>
      <c r="E6" s="30" t="s">
        <v>94</v>
      </c>
      <c r="F6" s="2" t="s">
        <v>505</v>
      </c>
      <c r="G6" s="153" t="s">
        <v>99</v>
      </c>
      <c r="H6" s="154" t="s">
        <v>100</v>
      </c>
      <c r="I6" s="155" t="s">
        <v>66</v>
      </c>
      <c r="J6" s="154" t="s">
        <v>102</v>
      </c>
      <c r="K6" s="154" t="s">
        <v>103</v>
      </c>
      <c r="L6" s="154" t="s">
        <v>103</v>
      </c>
    </row>
    <row r="7" spans="1:13" ht="15" customHeight="1" x14ac:dyDescent="0.2">
      <c r="A7" s="152" t="s">
        <v>46</v>
      </c>
      <c r="B7" s="157" t="s">
        <v>588</v>
      </c>
      <c r="C7" s="158" t="s">
        <v>601</v>
      </c>
      <c r="D7" s="158" t="s">
        <v>602</v>
      </c>
      <c r="E7" s="173" t="s">
        <v>601</v>
      </c>
      <c r="F7" s="173" t="s">
        <v>601</v>
      </c>
      <c r="G7" s="158" t="s">
        <v>601</v>
      </c>
      <c r="H7" s="158" t="s">
        <v>601</v>
      </c>
      <c r="I7" s="174" t="s">
        <v>601</v>
      </c>
      <c r="J7" s="158" t="s">
        <v>601</v>
      </c>
      <c r="K7" s="158" t="s">
        <v>601</v>
      </c>
      <c r="L7" s="158" t="s">
        <v>601</v>
      </c>
    </row>
    <row r="8" spans="1:13" ht="15" customHeight="1" x14ac:dyDescent="0.2">
      <c r="A8" s="20" t="s">
        <v>7</v>
      </c>
      <c r="B8" s="21">
        <v>5847</v>
      </c>
      <c r="C8" s="22">
        <v>5970</v>
      </c>
      <c r="D8" s="67">
        <v>94.491927825261158</v>
      </c>
      <c r="E8" s="51">
        <v>78</v>
      </c>
      <c r="F8" s="51">
        <v>96</v>
      </c>
      <c r="G8" s="22">
        <v>16</v>
      </c>
      <c r="H8" s="22">
        <v>8</v>
      </c>
      <c r="I8" s="53">
        <v>20</v>
      </c>
      <c r="J8" s="22">
        <v>126</v>
      </c>
      <c r="K8" s="22">
        <v>0</v>
      </c>
      <c r="L8" s="22">
        <v>0</v>
      </c>
    </row>
    <row r="9" spans="1:13" ht="12.75" customHeight="1" x14ac:dyDescent="0.2">
      <c r="A9" s="10"/>
      <c r="B9" s="14"/>
      <c r="C9" s="15"/>
      <c r="D9" s="70"/>
      <c r="E9" s="52"/>
      <c r="F9" s="52"/>
      <c r="G9" s="15"/>
      <c r="H9" s="15"/>
      <c r="I9" s="54"/>
      <c r="J9" s="15"/>
      <c r="K9" s="15"/>
      <c r="L9" s="15"/>
    </row>
    <row r="10" spans="1:13" ht="15.75" customHeight="1" x14ac:dyDescent="0.2">
      <c r="A10" s="17" t="s">
        <v>8</v>
      </c>
      <c r="B10" s="11">
        <v>782</v>
      </c>
      <c r="C10" s="12">
        <v>798</v>
      </c>
      <c r="D10" s="73">
        <v>78.235294117647058</v>
      </c>
      <c r="E10" s="31">
        <v>5</v>
      </c>
      <c r="F10" s="31">
        <v>5</v>
      </c>
      <c r="G10" s="12">
        <v>2</v>
      </c>
      <c r="H10" s="12" t="s">
        <v>247</v>
      </c>
      <c r="I10" s="55">
        <v>3</v>
      </c>
      <c r="J10" s="12">
        <v>11</v>
      </c>
      <c r="K10" s="12" t="s">
        <v>247</v>
      </c>
      <c r="L10" s="12" t="s">
        <v>247</v>
      </c>
    </row>
    <row r="11" spans="1:13" ht="15" customHeight="1" x14ac:dyDescent="0.2">
      <c r="A11" s="17" t="s">
        <v>9</v>
      </c>
      <c r="B11" s="11">
        <v>366</v>
      </c>
      <c r="C11" s="12">
        <v>379</v>
      </c>
      <c r="D11" s="73">
        <v>100.53050397877985</v>
      </c>
      <c r="E11" s="31">
        <v>9</v>
      </c>
      <c r="F11" s="31">
        <v>19</v>
      </c>
      <c r="G11" s="12">
        <v>1</v>
      </c>
      <c r="H11" s="12" t="s">
        <v>247</v>
      </c>
      <c r="I11" s="55" t="s">
        <v>247</v>
      </c>
      <c r="J11" s="12">
        <v>8</v>
      </c>
      <c r="K11" s="12" t="s">
        <v>247</v>
      </c>
      <c r="L11" s="12" t="s">
        <v>247</v>
      </c>
      <c r="M11" s="8"/>
    </row>
    <row r="12" spans="1:13" ht="15" customHeight="1" x14ac:dyDescent="0.2">
      <c r="A12" s="17" t="s">
        <v>10</v>
      </c>
      <c r="B12" s="11">
        <v>321</v>
      </c>
      <c r="C12" s="12">
        <v>328</v>
      </c>
      <c r="D12" s="73">
        <v>110.06711409395973</v>
      </c>
      <c r="E12" s="31">
        <v>0</v>
      </c>
      <c r="F12" s="31">
        <v>5</v>
      </c>
      <c r="G12" s="12" t="s">
        <v>247</v>
      </c>
      <c r="H12" s="12">
        <v>5</v>
      </c>
      <c r="I12" s="55">
        <v>3</v>
      </c>
      <c r="J12" s="12">
        <v>11</v>
      </c>
      <c r="K12" s="12" t="s">
        <v>247</v>
      </c>
      <c r="L12" s="12" t="s">
        <v>247</v>
      </c>
      <c r="M12" s="8"/>
    </row>
    <row r="13" spans="1:13" ht="15" customHeight="1" x14ac:dyDescent="0.2">
      <c r="A13" s="17" t="s">
        <v>11</v>
      </c>
      <c r="B13" s="11">
        <v>1258</v>
      </c>
      <c r="C13" s="12">
        <v>1269</v>
      </c>
      <c r="D13" s="73">
        <v>101.52000000000001</v>
      </c>
      <c r="E13" s="31">
        <v>0</v>
      </c>
      <c r="F13" s="31">
        <v>22</v>
      </c>
      <c r="G13" s="12">
        <v>7</v>
      </c>
      <c r="H13" s="12">
        <v>2</v>
      </c>
      <c r="I13" s="55">
        <v>5</v>
      </c>
      <c r="J13" s="12">
        <v>31</v>
      </c>
      <c r="K13" s="12" t="s">
        <v>247</v>
      </c>
      <c r="L13" s="12" t="s">
        <v>247</v>
      </c>
      <c r="M13" s="8"/>
    </row>
    <row r="14" spans="1:13" ht="15" customHeight="1" x14ac:dyDescent="0.2">
      <c r="A14" s="17" t="s">
        <v>12</v>
      </c>
      <c r="B14" s="11">
        <v>621</v>
      </c>
      <c r="C14" s="12">
        <v>657</v>
      </c>
      <c r="D14" s="73">
        <v>94.532374100719423</v>
      </c>
      <c r="E14" s="31">
        <v>13</v>
      </c>
      <c r="F14" s="31">
        <v>10</v>
      </c>
      <c r="G14" s="12" t="s">
        <v>247</v>
      </c>
      <c r="H14" s="12" t="s">
        <v>247</v>
      </c>
      <c r="I14" s="55">
        <v>2</v>
      </c>
      <c r="J14" s="12">
        <v>12</v>
      </c>
      <c r="K14" s="12" t="s">
        <v>247</v>
      </c>
      <c r="L14" s="12" t="s">
        <v>247</v>
      </c>
      <c r="M14" s="8"/>
    </row>
    <row r="15" spans="1:13" ht="15" customHeight="1" x14ac:dyDescent="0.2">
      <c r="A15" s="17" t="s">
        <v>13</v>
      </c>
      <c r="B15" s="11">
        <v>523</v>
      </c>
      <c r="C15" s="12">
        <v>539</v>
      </c>
      <c r="D15" s="73">
        <v>95.907473309608534</v>
      </c>
      <c r="E15" s="31">
        <v>11</v>
      </c>
      <c r="F15" s="31">
        <v>5</v>
      </c>
      <c r="G15" s="12" t="s">
        <v>247</v>
      </c>
      <c r="H15" s="12" t="s">
        <v>247</v>
      </c>
      <c r="I15" s="55">
        <v>3</v>
      </c>
      <c r="J15" s="12">
        <v>15</v>
      </c>
      <c r="K15" s="12" t="s">
        <v>247</v>
      </c>
      <c r="L15" s="12" t="s">
        <v>247</v>
      </c>
      <c r="M15" s="8"/>
    </row>
    <row r="16" spans="1:13" ht="15" customHeight="1" x14ac:dyDescent="0.2">
      <c r="A16" s="17" t="s">
        <v>14</v>
      </c>
      <c r="B16" s="11">
        <v>157</v>
      </c>
      <c r="C16" s="12">
        <v>164</v>
      </c>
      <c r="D16" s="73">
        <v>88.64864864864866</v>
      </c>
      <c r="E16" s="31">
        <v>5</v>
      </c>
      <c r="F16" s="31">
        <v>2</v>
      </c>
      <c r="G16" s="12" t="s">
        <v>247</v>
      </c>
      <c r="H16" s="12" t="s">
        <v>247</v>
      </c>
      <c r="I16" s="55">
        <v>2</v>
      </c>
      <c r="J16" s="12">
        <v>4</v>
      </c>
      <c r="K16" s="12" t="s">
        <v>247</v>
      </c>
      <c r="L16" s="12" t="s">
        <v>247</v>
      </c>
      <c r="M16" s="8"/>
    </row>
    <row r="17" spans="1:13" ht="15" customHeight="1" x14ac:dyDescent="0.2">
      <c r="A17" s="17" t="s">
        <v>15</v>
      </c>
      <c r="B17" s="11">
        <v>372</v>
      </c>
      <c r="C17" s="12">
        <v>373</v>
      </c>
      <c r="D17" s="73">
        <v>88.598574821852722</v>
      </c>
      <c r="E17" s="31">
        <v>0</v>
      </c>
      <c r="F17" s="31">
        <v>7</v>
      </c>
      <c r="G17" s="12">
        <v>2</v>
      </c>
      <c r="H17" s="12" t="s">
        <v>247</v>
      </c>
      <c r="I17" s="55" t="s">
        <v>247</v>
      </c>
      <c r="J17" s="12">
        <v>9</v>
      </c>
      <c r="K17" s="12" t="s">
        <v>247</v>
      </c>
      <c r="L17" s="12" t="s">
        <v>247</v>
      </c>
      <c r="M17" s="8"/>
    </row>
    <row r="18" spans="1:13" ht="15" customHeight="1" x14ac:dyDescent="0.2">
      <c r="A18" s="17" t="s">
        <v>16</v>
      </c>
      <c r="B18" s="11">
        <v>295</v>
      </c>
      <c r="C18" s="12">
        <v>304</v>
      </c>
      <c r="D18" s="73">
        <v>103.4013605442177</v>
      </c>
      <c r="E18" s="31">
        <v>11</v>
      </c>
      <c r="F18" s="31">
        <v>2</v>
      </c>
      <c r="G18" s="12">
        <v>1</v>
      </c>
      <c r="H18" s="12" t="s">
        <v>247</v>
      </c>
      <c r="I18" s="55">
        <v>2</v>
      </c>
      <c r="J18" s="12">
        <v>11</v>
      </c>
      <c r="K18" s="12" t="s">
        <v>247</v>
      </c>
      <c r="L18" s="12" t="s">
        <v>247</v>
      </c>
      <c r="M18" s="8"/>
    </row>
    <row r="19" spans="1:13" ht="15" customHeight="1" x14ac:dyDescent="0.2">
      <c r="A19" s="17" t="s">
        <v>17</v>
      </c>
      <c r="B19" s="11">
        <v>305</v>
      </c>
      <c r="C19" s="12">
        <v>312</v>
      </c>
      <c r="D19" s="73">
        <v>83.646112600536199</v>
      </c>
      <c r="E19" s="31">
        <v>5</v>
      </c>
      <c r="F19" s="31">
        <v>1</v>
      </c>
      <c r="G19" s="12" t="s">
        <v>247</v>
      </c>
      <c r="H19" s="12">
        <v>1</v>
      </c>
      <c r="I19" s="55" t="s">
        <v>247</v>
      </c>
      <c r="J19" s="12">
        <v>4</v>
      </c>
      <c r="K19" s="12" t="s">
        <v>247</v>
      </c>
      <c r="L19" s="12" t="s">
        <v>247</v>
      </c>
      <c r="M19" s="8"/>
    </row>
    <row r="20" spans="1:13" ht="15" customHeight="1" x14ac:dyDescent="0.2">
      <c r="A20" s="17" t="s">
        <v>18</v>
      </c>
      <c r="B20" s="11">
        <v>185</v>
      </c>
      <c r="C20" s="12">
        <v>187</v>
      </c>
      <c r="D20" s="73">
        <v>92.574257425742573</v>
      </c>
      <c r="E20" s="31">
        <v>8</v>
      </c>
      <c r="F20" s="31">
        <v>8</v>
      </c>
      <c r="G20" s="12">
        <v>3</v>
      </c>
      <c r="H20" s="12" t="s">
        <v>247</v>
      </c>
      <c r="I20" s="55" t="s">
        <v>247</v>
      </c>
      <c r="J20" s="12">
        <v>2</v>
      </c>
      <c r="K20" s="12" t="s">
        <v>247</v>
      </c>
      <c r="L20" s="12" t="s">
        <v>247</v>
      </c>
      <c r="M20" s="8"/>
    </row>
    <row r="21" spans="1:13" ht="15" customHeight="1" x14ac:dyDescent="0.2">
      <c r="A21" s="24" t="s">
        <v>19</v>
      </c>
      <c r="B21" s="25">
        <v>662</v>
      </c>
      <c r="C21" s="26">
        <v>660</v>
      </c>
      <c r="D21" s="75">
        <v>102.96411856474259</v>
      </c>
      <c r="E21" s="32">
        <v>11</v>
      </c>
      <c r="F21" s="32">
        <v>10</v>
      </c>
      <c r="G21" s="26" t="s">
        <v>247</v>
      </c>
      <c r="H21" s="26" t="s">
        <v>247</v>
      </c>
      <c r="I21" s="56" t="s">
        <v>247</v>
      </c>
      <c r="J21" s="26">
        <v>8</v>
      </c>
      <c r="K21" s="26" t="s">
        <v>247</v>
      </c>
      <c r="L21" s="26" t="s">
        <v>247</v>
      </c>
      <c r="M21" s="8"/>
    </row>
    <row r="22" spans="1:13" ht="15" customHeight="1" x14ac:dyDescent="0.2">
      <c r="E22" s="7"/>
    </row>
    <row r="23" spans="1:13" ht="15" customHeight="1" x14ac:dyDescent="0.25">
      <c r="A23" s="59" t="s">
        <v>132</v>
      </c>
      <c r="E23" s="7"/>
    </row>
    <row r="24" spans="1:13" ht="15" customHeight="1" x14ac:dyDescent="0.25">
      <c r="C24" s="40"/>
    </row>
    <row r="25" spans="1:13" ht="15" customHeight="1" x14ac:dyDescent="0.2">
      <c r="A25" s="179"/>
      <c r="B25" s="179"/>
    </row>
    <row r="27" spans="1:13" s="58" customFormat="1" ht="15" customHeight="1" x14ac:dyDescent="0.25">
      <c r="C27" s="208"/>
      <c r="D27" s="208"/>
      <c r="H27" s="208"/>
      <c r="I27" s="208"/>
      <c r="J27" s="208"/>
    </row>
    <row r="28" spans="1:13" s="58" customFormat="1" ht="15" customHeight="1" x14ac:dyDescent="0.25"/>
    <row r="29" spans="1:13" s="58" customFormat="1" ht="15" customHeight="1" x14ac:dyDescent="0.25"/>
    <row r="30" spans="1:13" s="58" customFormat="1" ht="15" customHeight="1" x14ac:dyDescent="0.25"/>
    <row r="31" spans="1:13" s="58" customFormat="1" ht="15" customHeight="1" x14ac:dyDescent="0.25"/>
    <row r="32" spans="1:13" s="58" customFormat="1" ht="15" customHeight="1" x14ac:dyDescent="0.25"/>
    <row r="33" s="58" customFormat="1" ht="15" customHeight="1" x14ac:dyDescent="0.25"/>
    <row r="34" s="58" customFormat="1" ht="15" customHeight="1" x14ac:dyDescent="0.25"/>
    <row r="35" s="58" customFormat="1" ht="15" customHeight="1" x14ac:dyDescent="0.25"/>
    <row r="36" s="58" customFormat="1" ht="15" customHeight="1" x14ac:dyDescent="0.25"/>
  </sheetData>
  <mergeCells count="3">
    <mergeCell ref="B3:D3"/>
    <mergeCell ref="B4:D4"/>
    <mergeCell ref="J4:L4"/>
  </mergeCells>
  <hyperlinks>
    <hyperlink ref="A23" location="Kazalo!A1" display="nazaj na kazalo" xr:uid="{DB9E8A80-4288-4944-ACD0-D0DCC3E9AAD8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N29"/>
  <sheetViews>
    <sheetView showGridLines="0" tabSelected="1" workbookViewId="0"/>
  </sheetViews>
  <sheetFormatPr defaultColWidth="9.109375" defaultRowHeight="13.2" x14ac:dyDescent="0.25"/>
  <cols>
    <col min="1" max="1" width="39.109375" customWidth="1"/>
    <col min="2" max="2" width="7.33203125" customWidth="1"/>
    <col min="3" max="14" width="5.44140625" customWidth="1"/>
    <col min="15" max="15" width="3.5546875" customWidth="1"/>
    <col min="16" max="16" width="5.88671875" customWidth="1"/>
    <col min="18" max="22" width="5" customWidth="1"/>
    <col min="24" max="27" width="5" customWidth="1"/>
    <col min="29" max="32" width="5" customWidth="1"/>
  </cols>
  <sheetData>
    <row r="1" spans="1:14" x14ac:dyDescent="0.25">
      <c r="A1" s="9" t="s">
        <v>592</v>
      </c>
    </row>
    <row r="3" spans="1:14" ht="15" customHeight="1" x14ac:dyDescent="0.25">
      <c r="A3" s="270" t="s">
        <v>248</v>
      </c>
      <c r="B3" s="272" t="s">
        <v>249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14" ht="15" customHeight="1" x14ac:dyDescent="0.25">
      <c r="A4" s="271"/>
      <c r="B4" s="220" t="s">
        <v>232</v>
      </c>
      <c r="C4" s="126" t="s">
        <v>235</v>
      </c>
      <c r="D4" s="126" t="s">
        <v>236</v>
      </c>
      <c r="E4" s="126" t="s">
        <v>237</v>
      </c>
      <c r="F4" s="126" t="s">
        <v>238</v>
      </c>
      <c r="G4" s="126" t="s">
        <v>239</v>
      </c>
      <c r="H4" s="126" t="s">
        <v>240</v>
      </c>
      <c r="I4" s="126" t="s">
        <v>241</v>
      </c>
      <c r="J4" s="126" t="s">
        <v>242</v>
      </c>
      <c r="K4" s="126" t="s">
        <v>243</v>
      </c>
      <c r="L4" s="126" t="s">
        <v>244</v>
      </c>
      <c r="M4" s="126" t="s">
        <v>245</v>
      </c>
      <c r="N4" s="126" t="s">
        <v>246</v>
      </c>
    </row>
    <row r="5" spans="1:14" ht="15" customHeight="1" x14ac:dyDescent="0.25">
      <c r="A5" s="64" t="s">
        <v>250</v>
      </c>
      <c r="B5" s="221">
        <v>741</v>
      </c>
      <c r="C5" s="222">
        <v>83</v>
      </c>
      <c r="D5" s="222">
        <v>51</v>
      </c>
      <c r="E5" s="222">
        <v>49</v>
      </c>
      <c r="F5" s="222">
        <v>159</v>
      </c>
      <c r="G5" s="222">
        <v>123</v>
      </c>
      <c r="H5" s="222">
        <v>61</v>
      </c>
      <c r="I5" s="222">
        <v>20</v>
      </c>
      <c r="J5" s="222">
        <v>30</v>
      </c>
      <c r="K5" s="222">
        <v>39</v>
      </c>
      <c r="L5" s="222">
        <v>29</v>
      </c>
      <c r="M5" s="222">
        <v>24</v>
      </c>
      <c r="N5" s="222">
        <v>73</v>
      </c>
    </row>
    <row r="6" spans="1:14" ht="15" customHeight="1" x14ac:dyDescent="0.25">
      <c r="A6" s="127"/>
      <c r="B6" s="221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4" ht="15" customHeight="1" x14ac:dyDescent="0.25">
      <c r="A7" s="128" t="s">
        <v>251</v>
      </c>
      <c r="B7" s="221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</row>
    <row r="8" spans="1:14" x14ac:dyDescent="0.25">
      <c r="A8" s="130" t="s">
        <v>515</v>
      </c>
      <c r="B8" s="221">
        <v>57</v>
      </c>
      <c r="C8" s="223">
        <v>14</v>
      </c>
      <c r="D8" s="223" t="s">
        <v>247</v>
      </c>
      <c r="E8" s="223" t="s">
        <v>247</v>
      </c>
      <c r="F8" s="223">
        <v>3</v>
      </c>
      <c r="G8" s="223">
        <v>21</v>
      </c>
      <c r="H8" s="223">
        <v>13</v>
      </c>
      <c r="I8" s="223" t="s">
        <v>247</v>
      </c>
      <c r="J8" s="223" t="s">
        <v>247</v>
      </c>
      <c r="K8" s="223">
        <v>2</v>
      </c>
      <c r="L8" s="223">
        <v>1</v>
      </c>
      <c r="M8" s="223">
        <v>2</v>
      </c>
      <c r="N8" s="223">
        <v>1</v>
      </c>
    </row>
    <row r="9" spans="1:14" x14ac:dyDescent="0.25">
      <c r="A9" s="130" t="s">
        <v>545</v>
      </c>
      <c r="B9" s="221">
        <v>71</v>
      </c>
      <c r="C9" s="223">
        <v>6</v>
      </c>
      <c r="D9" s="223">
        <v>6</v>
      </c>
      <c r="E9" s="223">
        <v>7</v>
      </c>
      <c r="F9" s="223">
        <v>10</v>
      </c>
      <c r="G9" s="223">
        <v>21</v>
      </c>
      <c r="H9" s="223">
        <v>1</v>
      </c>
      <c r="I9" s="223">
        <v>2</v>
      </c>
      <c r="J9" s="223">
        <v>6</v>
      </c>
      <c r="K9" s="223">
        <v>1</v>
      </c>
      <c r="L9" s="223">
        <v>8</v>
      </c>
      <c r="M9" s="223">
        <v>3</v>
      </c>
      <c r="N9" s="223" t="s">
        <v>247</v>
      </c>
    </row>
    <row r="10" spans="1:14" ht="20.399999999999999" x14ac:dyDescent="0.25">
      <c r="A10" s="130" t="s">
        <v>490</v>
      </c>
      <c r="B10" s="221">
        <v>102</v>
      </c>
      <c r="C10" s="223">
        <v>4</v>
      </c>
      <c r="D10" s="223">
        <v>13</v>
      </c>
      <c r="E10" s="223">
        <v>3</v>
      </c>
      <c r="F10" s="223">
        <v>44</v>
      </c>
      <c r="G10" s="223">
        <v>9</v>
      </c>
      <c r="H10" s="223">
        <v>1</v>
      </c>
      <c r="I10" s="223">
        <v>5</v>
      </c>
      <c r="J10" s="223">
        <v>6</v>
      </c>
      <c r="K10" s="223">
        <v>2</v>
      </c>
      <c r="L10" s="223">
        <v>3</v>
      </c>
      <c r="M10" s="223" t="s">
        <v>247</v>
      </c>
      <c r="N10" s="223">
        <v>12</v>
      </c>
    </row>
    <row r="11" spans="1:14" x14ac:dyDescent="0.25">
      <c r="A11" s="130" t="s">
        <v>510</v>
      </c>
      <c r="B11" s="221">
        <v>17</v>
      </c>
      <c r="C11" s="223" t="s">
        <v>247</v>
      </c>
      <c r="D11" s="223" t="s">
        <v>247</v>
      </c>
      <c r="E11" s="223" t="s">
        <v>247</v>
      </c>
      <c r="F11" s="223" t="s">
        <v>247</v>
      </c>
      <c r="G11" s="223">
        <v>17</v>
      </c>
      <c r="H11" s="223" t="s">
        <v>247</v>
      </c>
      <c r="I11" s="223" t="s">
        <v>247</v>
      </c>
      <c r="J11" s="223" t="s">
        <v>247</v>
      </c>
      <c r="K11" s="223" t="s">
        <v>247</v>
      </c>
      <c r="L11" s="223" t="s">
        <v>247</v>
      </c>
      <c r="M11" s="223" t="s">
        <v>247</v>
      </c>
      <c r="N11" s="223" t="s">
        <v>247</v>
      </c>
    </row>
    <row r="12" spans="1:14" x14ac:dyDescent="0.25">
      <c r="A12" s="130" t="s">
        <v>509</v>
      </c>
      <c r="B12" s="221">
        <v>30</v>
      </c>
      <c r="C12" s="223">
        <v>2</v>
      </c>
      <c r="D12" s="223">
        <v>5</v>
      </c>
      <c r="E12" s="223">
        <v>8</v>
      </c>
      <c r="F12" s="223">
        <v>1</v>
      </c>
      <c r="G12" s="223">
        <v>2</v>
      </c>
      <c r="H12" s="223">
        <v>3</v>
      </c>
      <c r="I12" s="223">
        <v>2</v>
      </c>
      <c r="J12" s="223" t="s">
        <v>247</v>
      </c>
      <c r="K12" s="223">
        <v>1</v>
      </c>
      <c r="L12" s="223" t="s">
        <v>247</v>
      </c>
      <c r="M12" s="223">
        <v>2</v>
      </c>
      <c r="N12" s="223">
        <v>4</v>
      </c>
    </row>
    <row r="13" spans="1:14" x14ac:dyDescent="0.25">
      <c r="A13" s="130" t="s">
        <v>546</v>
      </c>
      <c r="B13" s="221">
        <v>9</v>
      </c>
      <c r="C13" s="223" t="s">
        <v>247</v>
      </c>
      <c r="D13" s="223" t="s">
        <v>247</v>
      </c>
      <c r="E13" s="223" t="s">
        <v>247</v>
      </c>
      <c r="F13" s="223" t="s">
        <v>247</v>
      </c>
      <c r="G13" s="223" t="s">
        <v>247</v>
      </c>
      <c r="H13" s="223" t="s">
        <v>247</v>
      </c>
      <c r="I13" s="223" t="s">
        <v>247</v>
      </c>
      <c r="J13" s="223" t="s">
        <v>247</v>
      </c>
      <c r="K13" s="223" t="s">
        <v>247</v>
      </c>
      <c r="L13" s="223" t="s">
        <v>247</v>
      </c>
      <c r="M13" s="223" t="s">
        <v>247</v>
      </c>
      <c r="N13" s="223">
        <v>9</v>
      </c>
    </row>
    <row r="14" spans="1:14" x14ac:dyDescent="0.25">
      <c r="A14" s="130" t="s">
        <v>516</v>
      </c>
      <c r="B14" s="221">
        <v>70</v>
      </c>
      <c r="C14" s="223">
        <v>13</v>
      </c>
      <c r="D14" s="223">
        <v>3</v>
      </c>
      <c r="E14" s="223">
        <v>5</v>
      </c>
      <c r="F14" s="223">
        <v>9</v>
      </c>
      <c r="G14" s="223">
        <v>8</v>
      </c>
      <c r="H14" s="223">
        <v>11</v>
      </c>
      <c r="I14" s="223" t="s">
        <v>247</v>
      </c>
      <c r="J14" s="223">
        <v>3</v>
      </c>
      <c r="K14" s="223">
        <v>6</v>
      </c>
      <c r="L14" s="223">
        <v>3</v>
      </c>
      <c r="M14" s="223">
        <v>3</v>
      </c>
      <c r="N14" s="223">
        <v>6</v>
      </c>
    </row>
    <row r="15" spans="1:14" x14ac:dyDescent="0.25">
      <c r="A15" s="130" t="s">
        <v>517</v>
      </c>
      <c r="B15" s="221">
        <v>9</v>
      </c>
      <c r="C15" s="223">
        <v>2</v>
      </c>
      <c r="D15" s="223" t="s">
        <v>247</v>
      </c>
      <c r="E15" s="223" t="s">
        <v>247</v>
      </c>
      <c r="F15" s="223">
        <v>1</v>
      </c>
      <c r="G15" s="223">
        <v>1</v>
      </c>
      <c r="H15" s="223" t="s">
        <v>247</v>
      </c>
      <c r="I15" s="223" t="s">
        <v>247</v>
      </c>
      <c r="J15" s="223">
        <v>1</v>
      </c>
      <c r="K15" s="223" t="s">
        <v>247</v>
      </c>
      <c r="L15" s="223">
        <v>1</v>
      </c>
      <c r="M15" s="223" t="s">
        <v>247</v>
      </c>
      <c r="N15" s="223">
        <v>3</v>
      </c>
    </row>
    <row r="16" spans="1:14" ht="20.399999999999999" x14ac:dyDescent="0.25">
      <c r="A16" s="130" t="s">
        <v>500</v>
      </c>
      <c r="B16" s="221">
        <v>1</v>
      </c>
      <c r="C16" s="223" t="s">
        <v>247</v>
      </c>
      <c r="D16" s="223" t="s">
        <v>247</v>
      </c>
      <c r="E16" s="223" t="s">
        <v>247</v>
      </c>
      <c r="F16" s="223">
        <v>1</v>
      </c>
      <c r="G16" s="223" t="s">
        <v>247</v>
      </c>
      <c r="H16" s="223" t="s">
        <v>247</v>
      </c>
      <c r="I16" s="223" t="s">
        <v>247</v>
      </c>
      <c r="J16" s="223" t="s">
        <v>247</v>
      </c>
      <c r="K16" s="223" t="s">
        <v>247</v>
      </c>
      <c r="L16" s="223" t="s">
        <v>247</v>
      </c>
      <c r="M16" s="223" t="s">
        <v>247</v>
      </c>
      <c r="N16" s="223" t="s">
        <v>247</v>
      </c>
    </row>
    <row r="17" spans="1:14" x14ac:dyDescent="0.25">
      <c r="A17" s="130" t="s">
        <v>511</v>
      </c>
      <c r="B17" s="221">
        <v>31</v>
      </c>
      <c r="C17" s="223">
        <v>3</v>
      </c>
      <c r="D17" s="223">
        <v>4</v>
      </c>
      <c r="E17" s="223">
        <v>1</v>
      </c>
      <c r="F17" s="223">
        <v>2</v>
      </c>
      <c r="G17" s="223">
        <v>5</v>
      </c>
      <c r="H17" s="223">
        <v>5</v>
      </c>
      <c r="I17" s="223">
        <v>1</v>
      </c>
      <c r="J17" s="223">
        <v>2</v>
      </c>
      <c r="K17" s="223">
        <v>3</v>
      </c>
      <c r="L17" s="223">
        <v>2</v>
      </c>
      <c r="M17" s="223" t="s">
        <v>247</v>
      </c>
      <c r="N17" s="223">
        <v>3</v>
      </c>
    </row>
    <row r="18" spans="1:14" x14ac:dyDescent="0.25">
      <c r="A18" s="130" t="s">
        <v>456</v>
      </c>
      <c r="B18" s="221">
        <v>2</v>
      </c>
      <c r="C18" s="223" t="s">
        <v>247</v>
      </c>
      <c r="D18" s="223" t="s">
        <v>247</v>
      </c>
      <c r="E18" s="223" t="s">
        <v>247</v>
      </c>
      <c r="F18" s="223">
        <v>2</v>
      </c>
      <c r="G18" s="223" t="s">
        <v>247</v>
      </c>
      <c r="H18" s="223" t="s">
        <v>247</v>
      </c>
      <c r="I18" s="223" t="s">
        <v>247</v>
      </c>
      <c r="J18" s="223" t="s">
        <v>247</v>
      </c>
      <c r="K18" s="223" t="s">
        <v>247</v>
      </c>
      <c r="L18" s="223" t="s">
        <v>247</v>
      </c>
      <c r="M18" s="223" t="s">
        <v>247</v>
      </c>
      <c r="N18" s="223" t="s">
        <v>247</v>
      </c>
    </row>
    <row r="19" spans="1:14" ht="15" customHeight="1" x14ac:dyDescent="0.25">
      <c r="A19" s="128" t="s">
        <v>252</v>
      </c>
      <c r="B19" s="221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</row>
    <row r="20" spans="1:14" ht="15" customHeight="1" x14ac:dyDescent="0.25">
      <c r="A20" s="130" t="s">
        <v>572</v>
      </c>
      <c r="B20" s="221">
        <v>41</v>
      </c>
      <c r="C20" s="223">
        <v>9</v>
      </c>
      <c r="D20" s="223" t="s">
        <v>247</v>
      </c>
      <c r="E20" s="223">
        <v>3</v>
      </c>
      <c r="F20" s="223">
        <v>10</v>
      </c>
      <c r="G20" s="223">
        <v>4</v>
      </c>
      <c r="H20" s="223">
        <v>2</v>
      </c>
      <c r="I20" s="223" t="s">
        <v>247</v>
      </c>
      <c r="J20" s="223">
        <v>1</v>
      </c>
      <c r="K20" s="223" t="s">
        <v>247</v>
      </c>
      <c r="L20" s="223">
        <v>3</v>
      </c>
      <c r="M20" s="223">
        <v>1</v>
      </c>
      <c r="N20" s="223">
        <v>8</v>
      </c>
    </row>
    <row r="21" spans="1:14" ht="15" customHeight="1" x14ac:dyDescent="0.25">
      <c r="A21" s="130" t="s">
        <v>518</v>
      </c>
      <c r="B21" s="221">
        <v>266</v>
      </c>
      <c r="C21" s="223">
        <v>25</v>
      </c>
      <c r="D21" s="223">
        <v>16</v>
      </c>
      <c r="E21" s="223">
        <v>20</v>
      </c>
      <c r="F21" s="223">
        <v>68</v>
      </c>
      <c r="G21" s="223">
        <v>33</v>
      </c>
      <c r="H21" s="223">
        <v>20</v>
      </c>
      <c r="I21" s="223">
        <v>9</v>
      </c>
      <c r="J21" s="223">
        <v>10</v>
      </c>
      <c r="K21" s="223">
        <v>19</v>
      </c>
      <c r="L21" s="223">
        <v>7</v>
      </c>
      <c r="M21" s="223">
        <v>12</v>
      </c>
      <c r="N21" s="223">
        <v>27</v>
      </c>
    </row>
    <row r="22" spans="1:14" ht="15" customHeight="1" x14ac:dyDescent="0.25">
      <c r="A22" s="128" t="s">
        <v>253</v>
      </c>
      <c r="B22" s="221"/>
      <c r="C22" s="223"/>
      <c r="D22" s="223"/>
      <c r="E22" s="223"/>
      <c r="F22" s="223"/>
      <c r="G22" s="223"/>
      <c r="H22" s="223"/>
      <c r="I22" s="223"/>
      <c r="J22" s="223"/>
      <c r="K22" s="223"/>
      <c r="L22" s="223"/>
      <c r="M22" s="223"/>
      <c r="N22" s="223"/>
    </row>
    <row r="23" spans="1:14" ht="15" customHeight="1" x14ac:dyDescent="0.25">
      <c r="A23" s="130" t="s">
        <v>559</v>
      </c>
      <c r="B23" s="221">
        <v>26</v>
      </c>
      <c r="C23" s="223">
        <v>4</v>
      </c>
      <c r="D23" s="223">
        <v>3</v>
      </c>
      <c r="E23" s="223">
        <v>2</v>
      </c>
      <c r="F23" s="223">
        <v>7</v>
      </c>
      <c r="G23" s="223" t="s">
        <v>247</v>
      </c>
      <c r="H23" s="223">
        <v>4</v>
      </c>
      <c r="I23" s="223" t="s">
        <v>247</v>
      </c>
      <c r="J23" s="223">
        <v>1</v>
      </c>
      <c r="K23" s="223">
        <v>4</v>
      </c>
      <c r="L23" s="223" t="s">
        <v>247</v>
      </c>
      <c r="M23" s="223">
        <v>1</v>
      </c>
      <c r="N23" s="223" t="s">
        <v>247</v>
      </c>
    </row>
    <row r="24" spans="1:14" ht="15" customHeight="1" x14ac:dyDescent="0.25">
      <c r="A24" s="130" t="s">
        <v>522</v>
      </c>
      <c r="B24" s="221">
        <v>8</v>
      </c>
      <c r="C24" s="223">
        <v>1</v>
      </c>
      <c r="D24" s="223">
        <v>1</v>
      </c>
      <c r="E24" s="223" t="s">
        <v>247</v>
      </c>
      <c r="F24" s="223">
        <v>1</v>
      </c>
      <c r="G24" s="223">
        <v>2</v>
      </c>
      <c r="H24" s="223" t="s">
        <v>247</v>
      </c>
      <c r="I24" s="223">
        <v>1</v>
      </c>
      <c r="J24" s="223" t="s">
        <v>247</v>
      </c>
      <c r="K24" s="223">
        <v>1</v>
      </c>
      <c r="L24" s="223">
        <v>1</v>
      </c>
      <c r="M24" s="223" t="s">
        <v>247</v>
      </c>
      <c r="N24" s="223" t="s">
        <v>247</v>
      </c>
    </row>
    <row r="25" spans="1:14" ht="20.399999999999999" x14ac:dyDescent="0.25">
      <c r="A25" s="202" t="s">
        <v>550</v>
      </c>
      <c r="B25" s="224">
        <v>1</v>
      </c>
      <c r="C25" s="225" t="s">
        <v>247</v>
      </c>
      <c r="D25" s="225" t="s">
        <v>247</v>
      </c>
      <c r="E25" s="225" t="s">
        <v>247</v>
      </c>
      <c r="F25" s="225" t="s">
        <v>247</v>
      </c>
      <c r="G25" s="225" t="s">
        <v>247</v>
      </c>
      <c r="H25" s="225">
        <v>1</v>
      </c>
      <c r="I25" s="225" t="s">
        <v>247</v>
      </c>
      <c r="J25" s="225" t="s">
        <v>247</v>
      </c>
      <c r="K25" s="225" t="s">
        <v>247</v>
      </c>
      <c r="L25" s="225" t="s">
        <v>247</v>
      </c>
      <c r="M25" s="225" t="s">
        <v>247</v>
      </c>
      <c r="N25" s="225" t="s">
        <v>247</v>
      </c>
    </row>
    <row r="26" spans="1:14" ht="15" customHeight="1" x14ac:dyDescent="0.25"/>
    <row r="27" spans="1:14" ht="15" customHeight="1" x14ac:dyDescent="0.25">
      <c r="A27" s="59" t="s">
        <v>132</v>
      </c>
    </row>
    <row r="28" spans="1:14" ht="15" customHeight="1" x14ac:dyDescent="0.25"/>
    <row r="29" spans="1:14" ht="15" customHeight="1" x14ac:dyDescent="0.25"/>
  </sheetData>
  <mergeCells count="2">
    <mergeCell ref="A3:A4"/>
    <mergeCell ref="B3:N3"/>
  </mergeCells>
  <hyperlinks>
    <hyperlink ref="A27" location="Kazalo!A1" display="nazaj na kazalo" xr:uid="{263304C5-33FD-4B4B-8D25-63CC3B12ED1A}"/>
  </hyperlinks>
  <pageMargins left="0.7" right="0.7" top="0.75" bottom="0.75" header="0.3" footer="0.3"/>
  <pageSetup paperSize="9" scale="8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AC29"/>
  <sheetViews>
    <sheetView showGridLines="0" tabSelected="1" workbookViewId="0"/>
  </sheetViews>
  <sheetFormatPr defaultColWidth="9.109375" defaultRowHeight="13.2" x14ac:dyDescent="0.25"/>
  <cols>
    <col min="1" max="1" width="39.109375" customWidth="1"/>
    <col min="2" max="2" width="7.33203125" customWidth="1"/>
    <col min="3" max="14" width="5.44140625" customWidth="1"/>
    <col min="16" max="18" width="5.33203125" customWidth="1"/>
    <col min="19" max="19" width="12.109375" bestFit="1" customWidth="1"/>
    <col min="20" max="21" width="5.33203125" customWidth="1"/>
    <col min="23" max="25" width="5.33203125" customWidth="1"/>
    <col min="27" max="27" width="5.33203125" customWidth="1"/>
    <col min="28" max="28" width="10.6640625" customWidth="1"/>
    <col min="29" max="30" width="5.33203125" customWidth="1"/>
  </cols>
  <sheetData>
    <row r="1" spans="1:29" x14ac:dyDescent="0.25">
      <c r="A1" s="9" t="s">
        <v>593</v>
      </c>
    </row>
    <row r="3" spans="1:29" x14ac:dyDescent="0.25">
      <c r="A3" s="270" t="s">
        <v>248</v>
      </c>
      <c r="B3" s="272" t="s">
        <v>249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29" x14ac:dyDescent="0.25">
      <c r="A4" s="271"/>
      <c r="B4" s="220" t="s">
        <v>232</v>
      </c>
      <c r="C4" s="126" t="s">
        <v>235</v>
      </c>
      <c r="D4" s="126" t="s">
        <v>236</v>
      </c>
      <c r="E4" s="126" t="s">
        <v>237</v>
      </c>
      <c r="F4" s="126" t="s">
        <v>238</v>
      </c>
      <c r="G4" s="126" t="s">
        <v>239</v>
      </c>
      <c r="H4" s="126" t="s">
        <v>240</v>
      </c>
      <c r="I4" s="126" t="s">
        <v>241</v>
      </c>
      <c r="J4" s="126" t="s">
        <v>242</v>
      </c>
      <c r="K4" s="126" t="s">
        <v>243</v>
      </c>
      <c r="L4" s="126" t="s">
        <v>244</v>
      </c>
      <c r="M4" s="126" t="s">
        <v>245</v>
      </c>
      <c r="N4" s="126" t="s">
        <v>246</v>
      </c>
    </row>
    <row r="5" spans="1:29" x14ac:dyDescent="0.25">
      <c r="A5" s="64" t="s">
        <v>250</v>
      </c>
      <c r="B5" s="221">
        <v>11891</v>
      </c>
      <c r="C5" s="222">
        <v>1359</v>
      </c>
      <c r="D5" s="222">
        <v>709</v>
      </c>
      <c r="E5" s="222">
        <v>802</v>
      </c>
      <c r="F5" s="222">
        <v>3124</v>
      </c>
      <c r="G5" s="222">
        <v>1607</v>
      </c>
      <c r="H5" s="222">
        <v>912</v>
      </c>
      <c r="I5" s="222">
        <v>505</v>
      </c>
      <c r="J5" s="222">
        <v>750</v>
      </c>
      <c r="K5" s="222">
        <v>422</v>
      </c>
      <c r="L5" s="222">
        <v>411</v>
      </c>
      <c r="M5" s="222">
        <v>384</v>
      </c>
      <c r="N5" s="222">
        <v>906</v>
      </c>
    </row>
    <row r="6" spans="1:29" x14ac:dyDescent="0.25">
      <c r="A6" s="127"/>
      <c r="B6" s="221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P6" s="243"/>
      <c r="Q6" s="180"/>
      <c r="R6" s="180"/>
      <c r="S6" s="180"/>
      <c r="T6" s="180"/>
      <c r="U6" s="180"/>
      <c r="V6" s="180"/>
      <c r="W6" s="180"/>
      <c r="X6" s="180"/>
      <c r="Y6" s="180"/>
      <c r="Z6" s="180"/>
      <c r="AA6" s="180"/>
      <c r="AB6" s="180"/>
      <c r="AC6" s="180"/>
    </row>
    <row r="7" spans="1:29" x14ac:dyDescent="0.25">
      <c r="A7" s="128" t="s">
        <v>251</v>
      </c>
      <c r="B7" s="221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P7" s="244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</row>
    <row r="8" spans="1:29" x14ac:dyDescent="0.25">
      <c r="A8" s="130" t="s">
        <v>515</v>
      </c>
      <c r="B8" s="221">
        <v>2238</v>
      </c>
      <c r="C8" s="223">
        <v>339</v>
      </c>
      <c r="D8" s="223">
        <v>26</v>
      </c>
      <c r="E8" s="223">
        <v>112</v>
      </c>
      <c r="F8" s="223">
        <v>466</v>
      </c>
      <c r="G8" s="223">
        <v>323</v>
      </c>
      <c r="H8" s="223">
        <v>164</v>
      </c>
      <c r="I8" s="223">
        <v>109</v>
      </c>
      <c r="J8" s="223">
        <v>253</v>
      </c>
      <c r="K8" s="223">
        <v>53</v>
      </c>
      <c r="L8" s="223">
        <v>86</v>
      </c>
      <c r="M8" s="223">
        <v>129</v>
      </c>
      <c r="N8" s="223">
        <v>178</v>
      </c>
      <c r="P8" s="244"/>
      <c r="Q8" s="180"/>
      <c r="R8" s="180"/>
      <c r="S8" s="180"/>
      <c r="T8" s="180"/>
      <c r="U8" s="180"/>
      <c r="V8" s="180"/>
      <c r="W8" s="180"/>
      <c r="X8" s="180"/>
      <c r="Y8" s="180"/>
      <c r="Z8" s="180"/>
      <c r="AA8" s="180"/>
      <c r="AB8" s="180"/>
      <c r="AC8" s="180"/>
    </row>
    <row r="9" spans="1:29" x14ac:dyDescent="0.25">
      <c r="A9" s="130" t="s">
        <v>545</v>
      </c>
      <c r="B9" s="221">
        <v>566</v>
      </c>
      <c r="C9" s="223">
        <v>64</v>
      </c>
      <c r="D9" s="223">
        <v>29</v>
      </c>
      <c r="E9" s="223">
        <v>46</v>
      </c>
      <c r="F9" s="223">
        <v>203</v>
      </c>
      <c r="G9" s="223">
        <v>56</v>
      </c>
      <c r="H9" s="223">
        <v>26</v>
      </c>
      <c r="I9" s="223">
        <v>7</v>
      </c>
      <c r="J9" s="223">
        <v>30</v>
      </c>
      <c r="K9" s="223">
        <v>22</v>
      </c>
      <c r="L9" s="223">
        <v>33</v>
      </c>
      <c r="M9" s="223">
        <v>19</v>
      </c>
      <c r="N9" s="223">
        <v>31</v>
      </c>
      <c r="P9" s="244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</row>
    <row r="10" spans="1:29" ht="20.399999999999999" x14ac:dyDescent="0.25">
      <c r="A10" s="130" t="s">
        <v>490</v>
      </c>
      <c r="B10" s="221">
        <v>3151</v>
      </c>
      <c r="C10" s="223">
        <v>192</v>
      </c>
      <c r="D10" s="223">
        <v>245</v>
      </c>
      <c r="E10" s="223">
        <v>258</v>
      </c>
      <c r="F10" s="223">
        <v>1358</v>
      </c>
      <c r="G10" s="223">
        <v>472</v>
      </c>
      <c r="H10" s="223">
        <v>48</v>
      </c>
      <c r="I10" s="223">
        <v>204</v>
      </c>
      <c r="J10" s="223">
        <v>124</v>
      </c>
      <c r="K10" s="223">
        <v>39</v>
      </c>
      <c r="L10" s="223">
        <v>62</v>
      </c>
      <c r="M10" s="223">
        <v>28</v>
      </c>
      <c r="N10" s="223">
        <v>121</v>
      </c>
      <c r="P10" s="244"/>
      <c r="Q10" s="180"/>
      <c r="R10" s="180"/>
      <c r="S10" s="180"/>
      <c r="T10" s="180"/>
      <c r="U10" s="180"/>
      <c r="V10" s="180"/>
      <c r="W10" s="180"/>
      <c r="X10" s="180"/>
      <c r="Y10" s="180"/>
      <c r="Z10" s="180"/>
      <c r="AA10" s="180"/>
      <c r="AB10" s="180"/>
      <c r="AC10" s="180"/>
    </row>
    <row r="11" spans="1:29" x14ac:dyDescent="0.25">
      <c r="A11" s="130" t="s">
        <v>558</v>
      </c>
      <c r="B11" s="221">
        <v>10</v>
      </c>
      <c r="C11" s="223" t="s">
        <v>247</v>
      </c>
      <c r="D11" s="223" t="s">
        <v>247</v>
      </c>
      <c r="E11" s="223" t="s">
        <v>247</v>
      </c>
      <c r="F11" s="223" t="s">
        <v>247</v>
      </c>
      <c r="G11" s="223" t="s">
        <v>247</v>
      </c>
      <c r="H11" s="223" t="s">
        <v>247</v>
      </c>
      <c r="I11" s="223" t="s">
        <v>247</v>
      </c>
      <c r="J11" s="223" t="s">
        <v>247</v>
      </c>
      <c r="K11" s="223" t="s">
        <v>247</v>
      </c>
      <c r="L11" s="223" t="s">
        <v>247</v>
      </c>
      <c r="M11" s="223" t="s">
        <v>247</v>
      </c>
      <c r="N11" s="223">
        <v>10</v>
      </c>
      <c r="P11" s="244"/>
      <c r="Q11" s="180"/>
      <c r="R11" s="180"/>
      <c r="S11" s="180"/>
      <c r="T11" s="180"/>
      <c r="U11" s="180"/>
      <c r="V11" s="180"/>
      <c r="W11" s="180"/>
      <c r="X11" s="180"/>
      <c r="Y11" s="180"/>
      <c r="Z11" s="180"/>
      <c r="AA11" s="180"/>
      <c r="AB11" s="180"/>
      <c r="AC11" s="180"/>
    </row>
    <row r="12" spans="1:29" x14ac:dyDescent="0.25">
      <c r="A12" s="130" t="s">
        <v>510</v>
      </c>
      <c r="B12" s="221">
        <v>156</v>
      </c>
      <c r="C12" s="223">
        <v>4</v>
      </c>
      <c r="D12" s="223">
        <v>22</v>
      </c>
      <c r="E12" s="223" t="s">
        <v>247</v>
      </c>
      <c r="F12" s="223" t="s">
        <v>247</v>
      </c>
      <c r="G12" s="223">
        <v>47</v>
      </c>
      <c r="H12" s="223">
        <v>28</v>
      </c>
      <c r="I12" s="223" t="s">
        <v>247</v>
      </c>
      <c r="J12" s="223">
        <v>16</v>
      </c>
      <c r="K12" s="223">
        <v>24</v>
      </c>
      <c r="L12" s="223">
        <v>15</v>
      </c>
      <c r="M12" s="223" t="s">
        <v>247</v>
      </c>
      <c r="N12" s="223" t="s">
        <v>247</v>
      </c>
      <c r="P12" s="244"/>
      <c r="Q12" s="180"/>
      <c r="R12" s="180"/>
      <c r="S12" s="180"/>
      <c r="T12" s="180"/>
      <c r="U12" s="180"/>
      <c r="V12" s="180"/>
      <c r="W12" s="180"/>
      <c r="X12" s="180"/>
      <c r="Y12" s="180"/>
      <c r="Z12" s="180"/>
      <c r="AA12" s="180"/>
      <c r="AB12" s="180"/>
      <c r="AC12" s="180"/>
    </row>
    <row r="13" spans="1:29" x14ac:dyDescent="0.25">
      <c r="A13" s="130" t="s">
        <v>509</v>
      </c>
      <c r="B13" s="221">
        <v>210</v>
      </c>
      <c r="C13" s="223">
        <v>19</v>
      </c>
      <c r="D13" s="223">
        <v>25</v>
      </c>
      <c r="E13" s="223">
        <v>34</v>
      </c>
      <c r="F13" s="223">
        <v>23</v>
      </c>
      <c r="G13" s="223">
        <v>15</v>
      </c>
      <c r="H13" s="223">
        <v>21</v>
      </c>
      <c r="I13" s="223">
        <v>10</v>
      </c>
      <c r="J13" s="223" t="s">
        <v>247</v>
      </c>
      <c r="K13" s="223">
        <v>1</v>
      </c>
      <c r="L13" s="223" t="s">
        <v>247</v>
      </c>
      <c r="M13" s="223">
        <v>14</v>
      </c>
      <c r="N13" s="223">
        <v>48</v>
      </c>
      <c r="P13" s="244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</row>
    <row r="14" spans="1:29" x14ac:dyDescent="0.25">
      <c r="A14" s="130" t="s">
        <v>546</v>
      </c>
      <c r="B14" s="221">
        <v>90</v>
      </c>
      <c r="C14" s="223" t="s">
        <v>247</v>
      </c>
      <c r="D14" s="223">
        <v>10</v>
      </c>
      <c r="E14" s="223" t="s">
        <v>247</v>
      </c>
      <c r="F14" s="223">
        <v>22</v>
      </c>
      <c r="G14" s="223">
        <v>22</v>
      </c>
      <c r="H14" s="223" t="s">
        <v>247</v>
      </c>
      <c r="I14" s="223">
        <v>4</v>
      </c>
      <c r="J14" s="223">
        <v>21</v>
      </c>
      <c r="K14" s="223" t="s">
        <v>247</v>
      </c>
      <c r="L14" s="223">
        <v>2</v>
      </c>
      <c r="M14" s="223" t="s">
        <v>247</v>
      </c>
      <c r="N14" s="223">
        <v>9</v>
      </c>
      <c r="P14" s="244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</row>
    <row r="15" spans="1:29" x14ac:dyDescent="0.25">
      <c r="A15" s="130" t="s">
        <v>516</v>
      </c>
      <c r="B15" s="221">
        <v>540</v>
      </c>
      <c r="C15" s="223">
        <v>107</v>
      </c>
      <c r="D15" s="223">
        <v>22</v>
      </c>
      <c r="E15" s="223">
        <v>20</v>
      </c>
      <c r="F15" s="223">
        <v>66</v>
      </c>
      <c r="G15" s="223">
        <v>77</v>
      </c>
      <c r="H15" s="223">
        <v>72</v>
      </c>
      <c r="I15" s="223">
        <v>14</v>
      </c>
      <c r="J15" s="223">
        <v>20</v>
      </c>
      <c r="K15" s="223">
        <v>39</v>
      </c>
      <c r="L15" s="223">
        <v>25</v>
      </c>
      <c r="M15" s="223">
        <v>32</v>
      </c>
      <c r="N15" s="223">
        <v>46</v>
      </c>
      <c r="P15" s="244"/>
      <c r="Q15" s="180"/>
      <c r="R15" s="180"/>
      <c r="S15" s="180"/>
      <c r="T15" s="180"/>
      <c r="U15" s="180"/>
      <c r="V15" s="180"/>
      <c r="W15" s="180"/>
      <c r="X15" s="180"/>
      <c r="Y15" s="180"/>
      <c r="Z15" s="180"/>
      <c r="AA15" s="180"/>
      <c r="AB15" s="180"/>
      <c r="AC15" s="180"/>
    </row>
    <row r="16" spans="1:29" x14ac:dyDescent="0.25">
      <c r="A16" s="130" t="s">
        <v>517</v>
      </c>
      <c r="B16" s="221">
        <v>65</v>
      </c>
      <c r="C16" s="223">
        <v>18</v>
      </c>
      <c r="D16" s="223" t="s">
        <v>247</v>
      </c>
      <c r="E16" s="223">
        <v>5</v>
      </c>
      <c r="F16" s="223">
        <v>5</v>
      </c>
      <c r="G16" s="223">
        <v>7</v>
      </c>
      <c r="H16" s="223">
        <v>2</v>
      </c>
      <c r="I16" s="223" t="s">
        <v>247</v>
      </c>
      <c r="J16" s="223">
        <v>3</v>
      </c>
      <c r="K16" s="223">
        <v>4</v>
      </c>
      <c r="L16" s="223">
        <v>11</v>
      </c>
      <c r="M16" s="223">
        <v>3</v>
      </c>
      <c r="N16" s="223">
        <v>7</v>
      </c>
      <c r="P16" s="244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</row>
    <row r="17" spans="1:29" ht="20.399999999999999" x14ac:dyDescent="0.25">
      <c r="A17" s="130" t="s">
        <v>500</v>
      </c>
      <c r="B17" s="221">
        <v>8</v>
      </c>
      <c r="C17" s="223" t="s">
        <v>247</v>
      </c>
      <c r="D17" s="223">
        <v>1</v>
      </c>
      <c r="E17" s="223" t="s">
        <v>247</v>
      </c>
      <c r="F17" s="223">
        <v>4</v>
      </c>
      <c r="G17" s="223">
        <v>2</v>
      </c>
      <c r="H17" s="223" t="s">
        <v>247</v>
      </c>
      <c r="I17" s="223" t="s">
        <v>247</v>
      </c>
      <c r="J17" s="223">
        <v>1</v>
      </c>
      <c r="K17" s="223" t="s">
        <v>247</v>
      </c>
      <c r="L17" s="223" t="s">
        <v>247</v>
      </c>
      <c r="M17" s="223" t="s">
        <v>247</v>
      </c>
      <c r="N17" s="223" t="s">
        <v>247</v>
      </c>
      <c r="P17" s="244"/>
      <c r="Q17" s="180"/>
      <c r="R17" s="180"/>
      <c r="S17" s="180"/>
      <c r="T17" s="180"/>
      <c r="U17" s="180"/>
      <c r="V17" s="180"/>
      <c r="W17" s="180"/>
      <c r="X17" s="180"/>
      <c r="Y17" s="180"/>
      <c r="Z17" s="180"/>
      <c r="AA17" s="180"/>
      <c r="AB17" s="180"/>
      <c r="AC17" s="180"/>
    </row>
    <row r="18" spans="1:29" x14ac:dyDescent="0.25">
      <c r="A18" s="130" t="s">
        <v>511</v>
      </c>
      <c r="B18" s="221">
        <v>250</v>
      </c>
      <c r="C18" s="223">
        <v>29</v>
      </c>
      <c r="D18" s="223">
        <v>9</v>
      </c>
      <c r="E18" s="223">
        <v>23</v>
      </c>
      <c r="F18" s="223">
        <v>20</v>
      </c>
      <c r="G18" s="223">
        <v>33</v>
      </c>
      <c r="H18" s="223">
        <v>33</v>
      </c>
      <c r="I18" s="223">
        <v>5</v>
      </c>
      <c r="J18" s="223">
        <v>12</v>
      </c>
      <c r="K18" s="223">
        <v>27</v>
      </c>
      <c r="L18" s="223">
        <v>7</v>
      </c>
      <c r="M18" s="223">
        <v>7</v>
      </c>
      <c r="N18" s="223">
        <v>45</v>
      </c>
      <c r="P18" s="244"/>
      <c r="Q18" s="180"/>
      <c r="R18" s="180"/>
      <c r="S18" s="180"/>
      <c r="T18" s="180"/>
      <c r="U18" s="180"/>
      <c r="V18" s="180"/>
      <c r="W18" s="180"/>
      <c r="X18" s="180"/>
      <c r="Y18" s="180"/>
      <c r="Z18" s="180"/>
      <c r="AA18" s="180"/>
      <c r="AB18" s="180"/>
      <c r="AC18" s="180"/>
    </row>
    <row r="19" spans="1:29" x14ac:dyDescent="0.25">
      <c r="A19" s="130" t="s">
        <v>456</v>
      </c>
      <c r="B19" s="221">
        <v>88</v>
      </c>
      <c r="C19" s="223">
        <v>3</v>
      </c>
      <c r="D19" s="223">
        <v>6</v>
      </c>
      <c r="E19" s="223">
        <v>3</v>
      </c>
      <c r="F19" s="223">
        <v>25</v>
      </c>
      <c r="G19" s="223">
        <v>19</v>
      </c>
      <c r="H19" s="223">
        <v>12</v>
      </c>
      <c r="I19" s="223">
        <v>1</v>
      </c>
      <c r="J19" s="223">
        <v>10</v>
      </c>
      <c r="K19" s="223">
        <v>1</v>
      </c>
      <c r="L19" s="223">
        <v>3</v>
      </c>
      <c r="M19" s="223" t="s">
        <v>247</v>
      </c>
      <c r="N19" s="223">
        <v>5</v>
      </c>
      <c r="O19" s="180"/>
      <c r="P19" s="244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</row>
    <row r="20" spans="1:29" x14ac:dyDescent="0.25">
      <c r="A20" s="128" t="s">
        <v>252</v>
      </c>
      <c r="B20" s="221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P20" s="244"/>
      <c r="Q20" s="180"/>
      <c r="R20" s="180"/>
      <c r="S20" s="180"/>
      <c r="T20" s="180"/>
      <c r="U20" s="180"/>
      <c r="V20" s="180"/>
      <c r="W20" s="180"/>
      <c r="X20" s="180"/>
      <c r="Y20" s="180"/>
      <c r="Z20" s="180"/>
      <c r="AA20" s="180"/>
      <c r="AB20" s="180"/>
      <c r="AC20" s="180"/>
    </row>
    <row r="21" spans="1:29" x14ac:dyDescent="0.25">
      <c r="A21" s="130" t="s">
        <v>572</v>
      </c>
      <c r="B21" s="221">
        <v>242</v>
      </c>
      <c r="C21" s="223">
        <v>39</v>
      </c>
      <c r="D21" s="223">
        <v>6</v>
      </c>
      <c r="E21" s="223">
        <v>16</v>
      </c>
      <c r="F21" s="223">
        <v>65</v>
      </c>
      <c r="G21" s="223">
        <v>30</v>
      </c>
      <c r="H21" s="223">
        <v>13</v>
      </c>
      <c r="I21" s="223">
        <v>9</v>
      </c>
      <c r="J21" s="223">
        <v>5</v>
      </c>
      <c r="K21" s="223">
        <v>9</v>
      </c>
      <c r="L21" s="223">
        <v>7</v>
      </c>
      <c r="M21" s="223">
        <v>9</v>
      </c>
      <c r="N21" s="223">
        <v>34</v>
      </c>
      <c r="P21" s="244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</row>
    <row r="22" spans="1:29" x14ac:dyDescent="0.25">
      <c r="A22" s="130" t="s">
        <v>555</v>
      </c>
      <c r="B22" s="221">
        <v>19</v>
      </c>
      <c r="C22" s="223" t="s">
        <v>247</v>
      </c>
      <c r="D22" s="223">
        <v>1</v>
      </c>
      <c r="E22" s="223">
        <v>3</v>
      </c>
      <c r="F22" s="223">
        <v>1</v>
      </c>
      <c r="G22" s="223">
        <v>1</v>
      </c>
      <c r="H22" s="223">
        <v>7</v>
      </c>
      <c r="I22" s="223" t="s">
        <v>247</v>
      </c>
      <c r="J22" s="223">
        <v>3</v>
      </c>
      <c r="K22" s="223">
        <v>1</v>
      </c>
      <c r="L22" s="223">
        <v>2</v>
      </c>
      <c r="M22" s="223" t="s">
        <v>247</v>
      </c>
      <c r="N22" s="223" t="s">
        <v>247</v>
      </c>
      <c r="P22" s="244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</row>
    <row r="23" spans="1:29" x14ac:dyDescent="0.25">
      <c r="A23" s="130" t="s">
        <v>518</v>
      </c>
      <c r="B23" s="221">
        <v>1975</v>
      </c>
      <c r="C23" s="223">
        <v>258</v>
      </c>
      <c r="D23" s="223">
        <v>129</v>
      </c>
      <c r="E23" s="223">
        <v>205</v>
      </c>
      <c r="F23" s="223">
        <v>545</v>
      </c>
      <c r="G23" s="223">
        <v>258</v>
      </c>
      <c r="H23" s="223">
        <v>158</v>
      </c>
      <c r="I23" s="223">
        <v>88</v>
      </c>
      <c r="J23" s="223">
        <v>110</v>
      </c>
      <c r="K23" s="223">
        <v>121</v>
      </c>
      <c r="L23" s="223">
        <v>87</v>
      </c>
      <c r="M23" s="223">
        <v>81</v>
      </c>
      <c r="N23" s="223">
        <v>201</v>
      </c>
      <c r="P23" s="244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</row>
    <row r="24" spans="1:29" x14ac:dyDescent="0.25">
      <c r="A24" s="128" t="s">
        <v>253</v>
      </c>
      <c r="B24" s="221"/>
      <c r="C24" s="223"/>
      <c r="D24" s="223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P24" s="243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80"/>
      <c r="AB24" s="180"/>
      <c r="AC24" s="180"/>
    </row>
    <row r="25" spans="1:29" x14ac:dyDescent="0.25">
      <c r="A25" s="130" t="s">
        <v>559</v>
      </c>
      <c r="B25" s="221">
        <v>1909</v>
      </c>
      <c r="C25" s="223">
        <v>282</v>
      </c>
      <c r="D25" s="223">
        <v>175</v>
      </c>
      <c r="E25" s="223">
        <v>77</v>
      </c>
      <c r="F25" s="223">
        <v>310</v>
      </c>
      <c r="G25" s="223">
        <v>233</v>
      </c>
      <c r="H25" s="223">
        <v>294</v>
      </c>
      <c r="I25" s="223">
        <v>52</v>
      </c>
      <c r="J25" s="223">
        <v>142</v>
      </c>
      <c r="K25" s="223">
        <v>77</v>
      </c>
      <c r="L25" s="223">
        <v>66</v>
      </c>
      <c r="M25" s="223">
        <v>62</v>
      </c>
      <c r="N25" s="223">
        <v>165</v>
      </c>
    </row>
    <row r="26" spans="1:29" x14ac:dyDescent="0.25">
      <c r="A26" s="130" t="s">
        <v>522</v>
      </c>
      <c r="B26" s="221">
        <v>68</v>
      </c>
      <c r="C26" s="223">
        <v>3</v>
      </c>
      <c r="D26" s="223">
        <v>3</v>
      </c>
      <c r="E26" s="223" t="s">
        <v>247</v>
      </c>
      <c r="F26" s="223">
        <v>10</v>
      </c>
      <c r="G26" s="223">
        <v>11</v>
      </c>
      <c r="H26" s="223">
        <v>27</v>
      </c>
      <c r="I26" s="223">
        <v>2</v>
      </c>
      <c r="J26" s="223" t="s">
        <v>247</v>
      </c>
      <c r="K26" s="223">
        <v>4</v>
      </c>
      <c r="L26" s="223">
        <v>4</v>
      </c>
      <c r="M26" s="223" t="s">
        <v>247</v>
      </c>
      <c r="N26" s="223">
        <v>4</v>
      </c>
    </row>
    <row r="27" spans="1:29" ht="20.399999999999999" x14ac:dyDescent="0.25">
      <c r="A27" s="202" t="s">
        <v>550</v>
      </c>
      <c r="B27" s="224">
        <v>13</v>
      </c>
      <c r="C27" s="225">
        <v>2</v>
      </c>
      <c r="D27" s="225" t="s">
        <v>247</v>
      </c>
      <c r="E27" s="225" t="s">
        <v>247</v>
      </c>
      <c r="F27" s="225">
        <v>1</v>
      </c>
      <c r="G27" s="225">
        <v>1</v>
      </c>
      <c r="H27" s="225">
        <v>7</v>
      </c>
      <c r="I27" s="225" t="s">
        <v>247</v>
      </c>
      <c r="J27" s="225" t="s">
        <v>247</v>
      </c>
      <c r="K27" s="225" t="s">
        <v>247</v>
      </c>
      <c r="L27" s="225">
        <v>1</v>
      </c>
      <c r="M27" s="225" t="s">
        <v>247</v>
      </c>
      <c r="N27" s="225">
        <v>2</v>
      </c>
    </row>
    <row r="29" spans="1:29" x14ac:dyDescent="0.25">
      <c r="A29" s="59" t="s">
        <v>132</v>
      </c>
      <c r="H29" s="180"/>
    </row>
  </sheetData>
  <mergeCells count="2">
    <mergeCell ref="A3:A4"/>
    <mergeCell ref="B3:N3"/>
  </mergeCells>
  <hyperlinks>
    <hyperlink ref="A29" location="Kazalo!A1" display="nazaj na kazalo" xr:uid="{00000000-0004-0000-2900-000000000000}"/>
  </hyperlinks>
  <pageMargins left="0.7" right="0.7" top="0.75" bottom="0.75" header="0.3" footer="0.3"/>
  <pageSetup paperSize="9" scale="40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N31"/>
  <sheetViews>
    <sheetView showGridLines="0" tabSelected="1" zoomScaleNormal="100" workbookViewId="0"/>
  </sheetViews>
  <sheetFormatPr defaultColWidth="9.109375" defaultRowHeight="13.2" x14ac:dyDescent="0.25"/>
  <cols>
    <col min="1" max="1" width="50.33203125" customWidth="1"/>
    <col min="2" max="2" width="7.5546875" customWidth="1"/>
    <col min="3" max="14" width="5.6640625" customWidth="1"/>
    <col min="15" max="15" width="6.5546875" customWidth="1"/>
    <col min="16" max="16" width="11" customWidth="1"/>
    <col min="17" max="24" width="7" customWidth="1"/>
    <col min="26" max="31" width="7" customWidth="1"/>
  </cols>
  <sheetData>
    <row r="1" spans="1:14" x14ac:dyDescent="0.25">
      <c r="A1" s="9" t="s">
        <v>594</v>
      </c>
    </row>
    <row r="3" spans="1:14" ht="15" customHeight="1" x14ac:dyDescent="0.25">
      <c r="A3" s="270" t="s">
        <v>248</v>
      </c>
      <c r="B3" s="272" t="s">
        <v>249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14" ht="15" customHeight="1" x14ac:dyDescent="0.25">
      <c r="A4" s="271"/>
      <c r="B4" s="220" t="s">
        <v>232</v>
      </c>
      <c r="C4" s="126" t="s">
        <v>235</v>
      </c>
      <c r="D4" s="126" t="s">
        <v>236</v>
      </c>
      <c r="E4" s="126" t="s">
        <v>237</v>
      </c>
      <c r="F4" s="126" t="s">
        <v>238</v>
      </c>
      <c r="G4" s="126" t="s">
        <v>239</v>
      </c>
      <c r="H4" s="126" t="s">
        <v>240</v>
      </c>
      <c r="I4" s="126" t="s">
        <v>241</v>
      </c>
      <c r="J4" s="126" t="s">
        <v>242</v>
      </c>
      <c r="K4" s="126" t="s">
        <v>243</v>
      </c>
      <c r="L4" s="126" t="s">
        <v>244</v>
      </c>
      <c r="M4" s="126" t="s">
        <v>245</v>
      </c>
      <c r="N4" s="126" t="s">
        <v>246</v>
      </c>
    </row>
    <row r="5" spans="1:14" ht="13.5" customHeight="1" x14ac:dyDescent="0.25">
      <c r="A5" s="64" t="s">
        <v>250</v>
      </c>
      <c r="B5" s="232">
        <v>7207</v>
      </c>
      <c r="C5" s="222">
        <v>870</v>
      </c>
      <c r="D5" s="222">
        <v>471</v>
      </c>
      <c r="E5" s="222">
        <v>535</v>
      </c>
      <c r="F5" s="222">
        <v>1648</v>
      </c>
      <c r="G5" s="222">
        <v>922</v>
      </c>
      <c r="H5" s="222">
        <v>662</v>
      </c>
      <c r="I5" s="222">
        <v>230</v>
      </c>
      <c r="J5" s="222">
        <v>393</v>
      </c>
      <c r="K5" s="222">
        <v>309</v>
      </c>
      <c r="L5" s="222">
        <v>289</v>
      </c>
      <c r="M5" s="222">
        <v>227</v>
      </c>
      <c r="N5" s="222">
        <v>651</v>
      </c>
    </row>
    <row r="6" spans="1:14" ht="13.5" customHeight="1" x14ac:dyDescent="0.25">
      <c r="A6" s="127"/>
      <c r="B6" s="232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4" ht="13.5" customHeight="1" x14ac:dyDescent="0.25">
      <c r="A7" s="128" t="s">
        <v>251</v>
      </c>
      <c r="B7" s="232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</row>
    <row r="8" spans="1:14" ht="12" customHeight="1" x14ac:dyDescent="0.25">
      <c r="A8" s="129" t="s">
        <v>515</v>
      </c>
      <c r="B8" s="232">
        <v>344</v>
      </c>
      <c r="C8" s="223">
        <v>63</v>
      </c>
      <c r="D8" s="223">
        <v>1</v>
      </c>
      <c r="E8" s="223">
        <v>4</v>
      </c>
      <c r="F8" s="223">
        <v>30</v>
      </c>
      <c r="G8" s="223">
        <v>125</v>
      </c>
      <c r="H8" s="223">
        <v>33</v>
      </c>
      <c r="I8" s="223">
        <v>5</v>
      </c>
      <c r="J8" s="223">
        <v>5</v>
      </c>
      <c r="K8" s="223">
        <v>14</v>
      </c>
      <c r="L8" s="223">
        <v>17</v>
      </c>
      <c r="M8" s="223">
        <v>18</v>
      </c>
      <c r="N8" s="223">
        <v>29</v>
      </c>
    </row>
    <row r="9" spans="1:14" x14ac:dyDescent="0.25">
      <c r="A9" s="129" t="s">
        <v>545</v>
      </c>
      <c r="B9" s="232">
        <v>129</v>
      </c>
      <c r="C9" s="223">
        <v>17</v>
      </c>
      <c r="D9" s="223">
        <v>7</v>
      </c>
      <c r="E9" s="223">
        <v>9</v>
      </c>
      <c r="F9" s="223">
        <v>50</v>
      </c>
      <c r="G9" s="223">
        <v>21</v>
      </c>
      <c r="H9" s="223">
        <v>3</v>
      </c>
      <c r="I9" s="223">
        <v>2</v>
      </c>
      <c r="J9" s="223">
        <v>7</v>
      </c>
      <c r="K9" s="223">
        <v>1</v>
      </c>
      <c r="L9" s="223">
        <v>8</v>
      </c>
      <c r="M9" s="223">
        <v>3</v>
      </c>
      <c r="N9" s="223">
        <v>1</v>
      </c>
    </row>
    <row r="10" spans="1:14" ht="20.399999999999999" x14ac:dyDescent="0.25">
      <c r="A10" s="129" t="s">
        <v>490</v>
      </c>
      <c r="B10" s="232">
        <v>499</v>
      </c>
      <c r="C10" s="223">
        <v>23</v>
      </c>
      <c r="D10" s="223">
        <v>37</v>
      </c>
      <c r="E10" s="223">
        <v>40</v>
      </c>
      <c r="F10" s="223">
        <v>231</v>
      </c>
      <c r="G10" s="223">
        <v>79</v>
      </c>
      <c r="H10" s="223">
        <v>5</v>
      </c>
      <c r="I10" s="223">
        <v>25</v>
      </c>
      <c r="J10" s="223">
        <v>21</v>
      </c>
      <c r="K10" s="223">
        <v>3</v>
      </c>
      <c r="L10" s="223">
        <v>11</v>
      </c>
      <c r="M10" s="223">
        <v>2</v>
      </c>
      <c r="N10" s="223">
        <v>22</v>
      </c>
    </row>
    <row r="11" spans="1:14" x14ac:dyDescent="0.25">
      <c r="A11" s="129" t="s">
        <v>510</v>
      </c>
      <c r="B11" s="232">
        <v>32</v>
      </c>
      <c r="C11" s="223" t="s">
        <v>247</v>
      </c>
      <c r="D11" s="223" t="s">
        <v>247</v>
      </c>
      <c r="E11" s="223" t="s">
        <v>247</v>
      </c>
      <c r="F11" s="223" t="s">
        <v>247</v>
      </c>
      <c r="G11" s="223">
        <v>17</v>
      </c>
      <c r="H11" s="223" t="s">
        <v>247</v>
      </c>
      <c r="I11" s="223" t="s">
        <v>247</v>
      </c>
      <c r="J11" s="223">
        <v>3</v>
      </c>
      <c r="K11" s="223" t="s">
        <v>247</v>
      </c>
      <c r="L11" s="223">
        <v>12</v>
      </c>
      <c r="M11" s="223" t="s">
        <v>247</v>
      </c>
      <c r="N11" s="223" t="s">
        <v>247</v>
      </c>
    </row>
    <row r="12" spans="1:14" x14ac:dyDescent="0.25">
      <c r="A12" s="129" t="s">
        <v>509</v>
      </c>
      <c r="B12" s="232">
        <v>220</v>
      </c>
      <c r="C12" s="223">
        <v>20</v>
      </c>
      <c r="D12" s="223">
        <v>33</v>
      </c>
      <c r="E12" s="223">
        <v>37</v>
      </c>
      <c r="F12" s="223">
        <v>20</v>
      </c>
      <c r="G12" s="223">
        <v>16</v>
      </c>
      <c r="H12" s="223">
        <v>19</v>
      </c>
      <c r="I12" s="223">
        <v>17</v>
      </c>
      <c r="J12" s="223" t="s">
        <v>247</v>
      </c>
      <c r="K12" s="223">
        <v>1</v>
      </c>
      <c r="L12" s="223" t="s">
        <v>247</v>
      </c>
      <c r="M12" s="223">
        <v>19</v>
      </c>
      <c r="N12" s="223">
        <v>38</v>
      </c>
    </row>
    <row r="13" spans="1:14" x14ac:dyDescent="0.25">
      <c r="A13" s="129" t="s">
        <v>546</v>
      </c>
      <c r="B13" s="232">
        <v>13</v>
      </c>
      <c r="C13" s="223" t="s">
        <v>247</v>
      </c>
      <c r="D13" s="223" t="s">
        <v>247</v>
      </c>
      <c r="E13" s="223" t="s">
        <v>247</v>
      </c>
      <c r="F13" s="223">
        <v>4</v>
      </c>
      <c r="G13" s="223" t="s">
        <v>247</v>
      </c>
      <c r="H13" s="223" t="s">
        <v>247</v>
      </c>
      <c r="I13" s="223" t="s">
        <v>247</v>
      </c>
      <c r="J13" s="223" t="s">
        <v>247</v>
      </c>
      <c r="K13" s="223" t="s">
        <v>247</v>
      </c>
      <c r="L13" s="223" t="s">
        <v>247</v>
      </c>
      <c r="M13" s="223" t="s">
        <v>247</v>
      </c>
      <c r="N13" s="223">
        <v>9</v>
      </c>
    </row>
    <row r="14" spans="1:14" x14ac:dyDescent="0.25">
      <c r="A14" s="129" t="s">
        <v>516</v>
      </c>
      <c r="B14" s="232">
        <v>264</v>
      </c>
      <c r="C14" s="223">
        <v>48</v>
      </c>
      <c r="D14" s="223">
        <v>12</v>
      </c>
      <c r="E14" s="223">
        <v>11</v>
      </c>
      <c r="F14" s="223">
        <v>29</v>
      </c>
      <c r="G14" s="223">
        <v>38</v>
      </c>
      <c r="H14" s="223">
        <v>36</v>
      </c>
      <c r="I14" s="223">
        <v>4</v>
      </c>
      <c r="J14" s="223">
        <v>14</v>
      </c>
      <c r="K14" s="223">
        <v>18</v>
      </c>
      <c r="L14" s="223">
        <v>13</v>
      </c>
      <c r="M14" s="223">
        <v>17</v>
      </c>
      <c r="N14" s="223">
        <v>24</v>
      </c>
    </row>
    <row r="15" spans="1:14" x14ac:dyDescent="0.25">
      <c r="A15" s="129" t="s">
        <v>517</v>
      </c>
      <c r="B15" s="232">
        <v>36</v>
      </c>
      <c r="C15" s="223">
        <v>10</v>
      </c>
      <c r="D15" s="223" t="s">
        <v>247</v>
      </c>
      <c r="E15" s="223">
        <v>2</v>
      </c>
      <c r="F15" s="223">
        <v>3</v>
      </c>
      <c r="G15" s="223">
        <v>4</v>
      </c>
      <c r="H15" s="223">
        <v>1</v>
      </c>
      <c r="I15" s="223" t="s">
        <v>247</v>
      </c>
      <c r="J15" s="223">
        <v>3</v>
      </c>
      <c r="K15" s="223">
        <v>2</v>
      </c>
      <c r="L15" s="223">
        <v>5</v>
      </c>
      <c r="M15" s="223" t="s">
        <v>247</v>
      </c>
      <c r="N15" s="223">
        <v>6</v>
      </c>
    </row>
    <row r="16" spans="1:14" ht="20.399999999999999" x14ac:dyDescent="0.25">
      <c r="A16" s="129" t="s">
        <v>500</v>
      </c>
      <c r="B16" s="232">
        <v>7</v>
      </c>
      <c r="C16" s="223" t="s">
        <v>247</v>
      </c>
      <c r="D16" s="223">
        <v>1</v>
      </c>
      <c r="E16" s="223" t="s">
        <v>247</v>
      </c>
      <c r="F16" s="223">
        <v>4</v>
      </c>
      <c r="G16" s="223">
        <v>2</v>
      </c>
      <c r="H16" s="223" t="s">
        <v>247</v>
      </c>
      <c r="I16" s="223" t="s">
        <v>247</v>
      </c>
      <c r="J16" s="223" t="s">
        <v>247</v>
      </c>
      <c r="K16" s="223" t="s">
        <v>247</v>
      </c>
      <c r="L16" s="223" t="s">
        <v>247</v>
      </c>
      <c r="M16" s="223" t="s">
        <v>247</v>
      </c>
      <c r="N16" s="223" t="s">
        <v>247</v>
      </c>
    </row>
    <row r="17" spans="1:14" x14ac:dyDescent="0.25">
      <c r="A17" s="129" t="s">
        <v>511</v>
      </c>
      <c r="B17" s="232">
        <v>54</v>
      </c>
      <c r="C17" s="223">
        <v>5</v>
      </c>
      <c r="D17" s="223">
        <v>5</v>
      </c>
      <c r="E17" s="223">
        <v>3</v>
      </c>
      <c r="F17" s="223">
        <v>4</v>
      </c>
      <c r="G17" s="223">
        <v>6</v>
      </c>
      <c r="H17" s="223">
        <v>8</v>
      </c>
      <c r="I17" s="223">
        <v>1</v>
      </c>
      <c r="J17" s="223">
        <v>4</v>
      </c>
      <c r="K17" s="223">
        <v>7</v>
      </c>
      <c r="L17" s="223">
        <v>2</v>
      </c>
      <c r="M17" s="223">
        <v>3</v>
      </c>
      <c r="N17" s="223">
        <v>6</v>
      </c>
    </row>
    <row r="18" spans="1:14" x14ac:dyDescent="0.25">
      <c r="A18" s="129" t="s">
        <v>456</v>
      </c>
      <c r="B18" s="232">
        <v>305</v>
      </c>
      <c r="C18" s="223">
        <v>22</v>
      </c>
      <c r="D18" s="223">
        <v>18</v>
      </c>
      <c r="E18" s="223">
        <v>6</v>
      </c>
      <c r="F18" s="223">
        <v>110</v>
      </c>
      <c r="G18" s="223">
        <v>27</v>
      </c>
      <c r="H18" s="223">
        <v>31</v>
      </c>
      <c r="I18" s="223">
        <v>1</v>
      </c>
      <c r="J18" s="223">
        <v>54</v>
      </c>
      <c r="K18" s="223">
        <v>8</v>
      </c>
      <c r="L18" s="223">
        <v>11</v>
      </c>
      <c r="M18" s="223">
        <v>4</v>
      </c>
      <c r="N18" s="223">
        <v>13</v>
      </c>
    </row>
    <row r="19" spans="1:14" x14ac:dyDescent="0.25">
      <c r="A19" s="128" t="s">
        <v>252</v>
      </c>
      <c r="B19" s="221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</row>
    <row r="20" spans="1:14" x14ac:dyDescent="0.25">
      <c r="A20" s="130" t="s">
        <v>572</v>
      </c>
      <c r="B20" s="221">
        <v>563</v>
      </c>
      <c r="C20" s="223">
        <v>76</v>
      </c>
      <c r="D20" s="223">
        <v>19</v>
      </c>
      <c r="E20" s="223">
        <v>52</v>
      </c>
      <c r="F20" s="223">
        <v>133</v>
      </c>
      <c r="G20" s="223">
        <v>68</v>
      </c>
      <c r="H20" s="223">
        <v>35</v>
      </c>
      <c r="I20" s="223">
        <v>17</v>
      </c>
      <c r="J20" s="223">
        <v>24</v>
      </c>
      <c r="K20" s="223">
        <v>31</v>
      </c>
      <c r="L20" s="223">
        <v>22</v>
      </c>
      <c r="M20" s="223">
        <v>14</v>
      </c>
      <c r="N20" s="223">
        <v>72</v>
      </c>
    </row>
    <row r="21" spans="1:14" x14ac:dyDescent="0.25">
      <c r="A21" s="130" t="s">
        <v>555</v>
      </c>
      <c r="B21" s="221">
        <v>14</v>
      </c>
      <c r="C21" s="223" t="s">
        <v>247</v>
      </c>
      <c r="D21" s="223" t="s">
        <v>247</v>
      </c>
      <c r="E21" s="223">
        <v>3</v>
      </c>
      <c r="F21" s="223" t="s">
        <v>247</v>
      </c>
      <c r="G21" s="223">
        <v>1</v>
      </c>
      <c r="H21" s="223">
        <v>6</v>
      </c>
      <c r="I21" s="223" t="s">
        <v>247</v>
      </c>
      <c r="J21" s="223">
        <v>2</v>
      </c>
      <c r="K21" s="223">
        <v>1</v>
      </c>
      <c r="L21" s="223">
        <v>1</v>
      </c>
      <c r="M21" s="223" t="s">
        <v>247</v>
      </c>
      <c r="N21" s="223" t="s">
        <v>247</v>
      </c>
    </row>
    <row r="22" spans="1:14" x14ac:dyDescent="0.25">
      <c r="A22" s="130" t="s">
        <v>518</v>
      </c>
      <c r="B22" s="221">
        <v>3276</v>
      </c>
      <c r="C22" s="223">
        <v>373</v>
      </c>
      <c r="D22" s="223">
        <v>210</v>
      </c>
      <c r="E22" s="223">
        <v>316</v>
      </c>
      <c r="F22" s="223">
        <v>814</v>
      </c>
      <c r="G22" s="223">
        <v>366</v>
      </c>
      <c r="H22" s="223">
        <v>228</v>
      </c>
      <c r="I22" s="223">
        <v>116</v>
      </c>
      <c r="J22" s="223">
        <v>159</v>
      </c>
      <c r="K22" s="223">
        <v>167</v>
      </c>
      <c r="L22" s="223">
        <v>140</v>
      </c>
      <c r="M22" s="223">
        <v>109</v>
      </c>
      <c r="N22" s="223">
        <v>278</v>
      </c>
    </row>
    <row r="23" spans="1:14" ht="13.5" customHeight="1" x14ac:dyDescent="0.25">
      <c r="A23" s="128" t="s">
        <v>253</v>
      </c>
      <c r="B23" s="221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</row>
    <row r="24" spans="1:14" x14ac:dyDescent="0.25">
      <c r="A24" s="130" t="s">
        <v>559</v>
      </c>
      <c r="B24" s="221">
        <v>1370</v>
      </c>
      <c r="C24" s="223">
        <v>207</v>
      </c>
      <c r="D24" s="223">
        <v>125</v>
      </c>
      <c r="E24" s="223">
        <v>52</v>
      </c>
      <c r="F24" s="223">
        <v>204</v>
      </c>
      <c r="G24" s="223">
        <v>139</v>
      </c>
      <c r="H24" s="223">
        <v>225</v>
      </c>
      <c r="I24" s="223">
        <v>40</v>
      </c>
      <c r="J24" s="223">
        <v>97</v>
      </c>
      <c r="K24" s="223">
        <v>53</v>
      </c>
      <c r="L24" s="223">
        <v>43</v>
      </c>
      <c r="M24" s="223">
        <v>38</v>
      </c>
      <c r="N24" s="223">
        <v>147</v>
      </c>
    </row>
    <row r="25" spans="1:14" x14ac:dyDescent="0.25">
      <c r="A25" s="130" t="s">
        <v>522</v>
      </c>
      <c r="B25" s="221">
        <v>61</v>
      </c>
      <c r="C25" s="223">
        <v>3</v>
      </c>
      <c r="D25" s="223">
        <v>3</v>
      </c>
      <c r="E25" s="223" t="s">
        <v>247</v>
      </c>
      <c r="F25" s="223">
        <v>10</v>
      </c>
      <c r="G25" s="223">
        <v>10</v>
      </c>
      <c r="H25" s="223">
        <v>23</v>
      </c>
      <c r="I25" s="223">
        <v>2</v>
      </c>
      <c r="J25" s="223" t="s">
        <v>247</v>
      </c>
      <c r="K25" s="223">
        <v>3</v>
      </c>
      <c r="L25" s="223">
        <v>3</v>
      </c>
      <c r="M25" s="223" t="s">
        <v>247</v>
      </c>
      <c r="N25" s="223">
        <v>4</v>
      </c>
    </row>
    <row r="26" spans="1:14" ht="20.399999999999999" x14ac:dyDescent="0.25">
      <c r="A26" s="202" t="s">
        <v>550</v>
      </c>
      <c r="B26" s="224">
        <v>20</v>
      </c>
      <c r="C26" s="225">
        <v>3</v>
      </c>
      <c r="D26" s="225" t="s">
        <v>247</v>
      </c>
      <c r="E26" s="225" t="s">
        <v>247</v>
      </c>
      <c r="F26" s="225">
        <v>2</v>
      </c>
      <c r="G26" s="225">
        <v>3</v>
      </c>
      <c r="H26" s="225">
        <v>9</v>
      </c>
      <c r="I26" s="225" t="s">
        <v>247</v>
      </c>
      <c r="J26" s="225" t="s">
        <v>247</v>
      </c>
      <c r="K26" s="225" t="s">
        <v>247</v>
      </c>
      <c r="L26" s="225">
        <v>1</v>
      </c>
      <c r="M26" s="225" t="s">
        <v>247</v>
      </c>
      <c r="N26" s="225">
        <v>2</v>
      </c>
    </row>
    <row r="27" spans="1:14" ht="13.5" customHeight="1" x14ac:dyDescent="0.25"/>
    <row r="28" spans="1:14" x14ac:dyDescent="0.25">
      <c r="A28" s="59" t="s">
        <v>132</v>
      </c>
    </row>
    <row r="29" spans="1:14" ht="13.5" customHeight="1" x14ac:dyDescent="0.25"/>
    <row r="30" spans="1:14" ht="13.5" customHeight="1" x14ac:dyDescent="0.25"/>
    <row r="31" spans="1:14" ht="13.5" customHeight="1" x14ac:dyDescent="0.25"/>
  </sheetData>
  <mergeCells count="2">
    <mergeCell ref="A3:A4"/>
    <mergeCell ref="B3:N3"/>
  </mergeCells>
  <hyperlinks>
    <hyperlink ref="A28" location="Kazalo!A1" display="nazaj na kazalo" xr:uid="{2CC8AE3D-44E9-48E7-A002-9D4636BBE814}"/>
  </hyperlinks>
  <pageMargins left="0.51181102362204722" right="0.51181102362204722" top="0.74803149606299213" bottom="0.74803149606299213" header="0.31496062992125984" footer="0.31496062992125984"/>
  <pageSetup paperSize="9" scale="40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O32"/>
  <sheetViews>
    <sheetView showGridLines="0" tabSelected="1" workbookViewId="0"/>
  </sheetViews>
  <sheetFormatPr defaultColWidth="9.109375" defaultRowHeight="13.2" x14ac:dyDescent="0.25"/>
  <cols>
    <col min="1" max="1" width="39.109375" customWidth="1"/>
    <col min="2" max="2" width="7.44140625" customWidth="1"/>
    <col min="3" max="14" width="5.44140625" customWidth="1"/>
    <col min="15" max="15" width="3.6640625" customWidth="1"/>
    <col min="17" max="17" width="6.44140625" customWidth="1"/>
    <col min="18" max="18" width="5.33203125" customWidth="1"/>
    <col min="19" max="21" width="6.44140625" customWidth="1"/>
    <col min="22" max="24" width="5.33203125" customWidth="1"/>
    <col min="25" max="25" width="6.44140625" customWidth="1"/>
    <col min="26" max="29" width="5.33203125" customWidth="1"/>
    <col min="30" max="30" width="6.44140625" customWidth="1"/>
    <col min="31" max="31" width="5.33203125" customWidth="1"/>
  </cols>
  <sheetData>
    <row r="1" spans="1:14" x14ac:dyDescent="0.25">
      <c r="A1" s="9" t="s">
        <v>595</v>
      </c>
    </row>
    <row r="3" spans="1:14" ht="15" customHeight="1" x14ac:dyDescent="0.25">
      <c r="A3" s="270" t="s">
        <v>248</v>
      </c>
      <c r="B3" s="272" t="s">
        <v>249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</row>
    <row r="4" spans="1:14" ht="15" customHeight="1" x14ac:dyDescent="0.25">
      <c r="A4" s="271"/>
      <c r="B4" s="220" t="s">
        <v>232</v>
      </c>
      <c r="C4" s="126" t="s">
        <v>235</v>
      </c>
      <c r="D4" s="126" t="s">
        <v>236</v>
      </c>
      <c r="E4" s="126" t="s">
        <v>237</v>
      </c>
      <c r="F4" s="126" t="s">
        <v>238</v>
      </c>
      <c r="G4" s="126" t="s">
        <v>239</v>
      </c>
      <c r="H4" s="126" t="s">
        <v>240</v>
      </c>
      <c r="I4" s="126" t="s">
        <v>241</v>
      </c>
      <c r="J4" s="126" t="s">
        <v>242</v>
      </c>
      <c r="K4" s="126" t="s">
        <v>243</v>
      </c>
      <c r="L4" s="126" t="s">
        <v>244</v>
      </c>
      <c r="M4" s="126" t="s">
        <v>245</v>
      </c>
      <c r="N4" s="126" t="s">
        <v>246</v>
      </c>
    </row>
    <row r="5" spans="1:14" ht="15.75" customHeight="1" x14ac:dyDescent="0.25">
      <c r="A5" s="64" t="s">
        <v>250</v>
      </c>
      <c r="B5" s="232">
        <v>6438</v>
      </c>
      <c r="C5" s="222">
        <v>773</v>
      </c>
      <c r="D5" s="222">
        <v>419</v>
      </c>
      <c r="E5" s="222">
        <v>491</v>
      </c>
      <c r="F5" s="222">
        <v>1505</v>
      </c>
      <c r="G5" s="222">
        <v>759</v>
      </c>
      <c r="H5" s="222">
        <v>622</v>
      </c>
      <c r="I5" s="222">
        <v>215</v>
      </c>
      <c r="J5" s="222">
        <v>315</v>
      </c>
      <c r="K5" s="222">
        <v>288</v>
      </c>
      <c r="L5" s="222">
        <v>264</v>
      </c>
      <c r="M5" s="222">
        <v>199</v>
      </c>
      <c r="N5" s="222">
        <v>588</v>
      </c>
    </row>
    <row r="6" spans="1:14" ht="15.75" customHeight="1" x14ac:dyDescent="0.25">
      <c r="A6" s="127"/>
      <c r="B6" s="232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4" ht="15.75" customHeight="1" x14ac:dyDescent="0.25">
      <c r="A7" s="128" t="s">
        <v>251</v>
      </c>
      <c r="B7" s="232"/>
      <c r="C7" s="223"/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</row>
    <row r="8" spans="1:14" x14ac:dyDescent="0.25">
      <c r="A8" s="129" t="s">
        <v>515</v>
      </c>
      <c r="B8" s="232">
        <v>223</v>
      </c>
      <c r="C8" s="223">
        <v>29</v>
      </c>
      <c r="D8" s="223">
        <v>1</v>
      </c>
      <c r="E8" s="223">
        <v>2</v>
      </c>
      <c r="F8" s="223">
        <v>28</v>
      </c>
      <c r="G8" s="223">
        <v>80</v>
      </c>
      <c r="H8" s="223">
        <v>28</v>
      </c>
      <c r="I8" s="223">
        <v>4</v>
      </c>
      <c r="J8" s="223">
        <v>1</v>
      </c>
      <c r="K8" s="223">
        <v>11</v>
      </c>
      <c r="L8" s="223">
        <v>16</v>
      </c>
      <c r="M8" s="223">
        <v>5</v>
      </c>
      <c r="N8" s="223">
        <v>18</v>
      </c>
    </row>
    <row r="9" spans="1:14" x14ac:dyDescent="0.25">
      <c r="A9" s="129" t="s">
        <v>545</v>
      </c>
      <c r="B9" s="232">
        <v>22</v>
      </c>
      <c r="C9" s="223" t="s">
        <v>247</v>
      </c>
      <c r="D9" s="223">
        <v>6</v>
      </c>
      <c r="E9" s="223">
        <v>5</v>
      </c>
      <c r="F9" s="223">
        <v>6</v>
      </c>
      <c r="G9" s="223" t="s">
        <v>247</v>
      </c>
      <c r="H9" s="223" t="s">
        <v>247</v>
      </c>
      <c r="I9" s="223">
        <v>2</v>
      </c>
      <c r="J9" s="223" t="s">
        <v>247</v>
      </c>
      <c r="K9" s="223" t="s">
        <v>247</v>
      </c>
      <c r="L9" s="223" t="s">
        <v>247</v>
      </c>
      <c r="M9" s="223">
        <v>3</v>
      </c>
      <c r="N9" s="223" t="s">
        <v>247</v>
      </c>
    </row>
    <row r="10" spans="1:14" ht="20.399999999999999" x14ac:dyDescent="0.25">
      <c r="A10" s="129" t="s">
        <v>490</v>
      </c>
      <c r="B10" s="232">
        <v>298</v>
      </c>
      <c r="C10" s="223">
        <v>15</v>
      </c>
      <c r="D10" s="223">
        <v>9</v>
      </c>
      <c r="E10" s="223">
        <v>22</v>
      </c>
      <c r="F10" s="223">
        <v>193</v>
      </c>
      <c r="G10" s="223">
        <v>27</v>
      </c>
      <c r="H10" s="223">
        <v>2</v>
      </c>
      <c r="I10" s="223">
        <v>15</v>
      </c>
      <c r="J10" s="223">
        <v>2</v>
      </c>
      <c r="K10" s="223">
        <v>1</v>
      </c>
      <c r="L10" s="223">
        <v>5</v>
      </c>
      <c r="M10" s="223" t="s">
        <v>247</v>
      </c>
      <c r="N10" s="223">
        <v>7</v>
      </c>
    </row>
    <row r="11" spans="1:14" x14ac:dyDescent="0.25">
      <c r="A11" s="129" t="s">
        <v>510</v>
      </c>
      <c r="B11" s="232">
        <v>32</v>
      </c>
      <c r="C11" s="223" t="s">
        <v>247</v>
      </c>
      <c r="D11" s="223" t="s">
        <v>247</v>
      </c>
      <c r="E11" s="223" t="s">
        <v>247</v>
      </c>
      <c r="F11" s="223" t="s">
        <v>247</v>
      </c>
      <c r="G11" s="223">
        <v>17</v>
      </c>
      <c r="H11" s="223" t="s">
        <v>247</v>
      </c>
      <c r="I11" s="223" t="s">
        <v>247</v>
      </c>
      <c r="J11" s="223">
        <v>3</v>
      </c>
      <c r="K11" s="223" t="s">
        <v>247</v>
      </c>
      <c r="L11" s="223">
        <v>12</v>
      </c>
      <c r="M11" s="223" t="s">
        <v>247</v>
      </c>
      <c r="N11" s="223" t="s">
        <v>247</v>
      </c>
    </row>
    <row r="12" spans="1:14" x14ac:dyDescent="0.25">
      <c r="A12" s="129" t="s">
        <v>509</v>
      </c>
      <c r="B12" s="232">
        <v>216</v>
      </c>
      <c r="C12" s="223">
        <v>20</v>
      </c>
      <c r="D12" s="223">
        <v>33</v>
      </c>
      <c r="E12" s="223">
        <v>37</v>
      </c>
      <c r="F12" s="223">
        <v>20</v>
      </c>
      <c r="G12" s="223">
        <v>16</v>
      </c>
      <c r="H12" s="223">
        <v>17</v>
      </c>
      <c r="I12" s="223">
        <v>17</v>
      </c>
      <c r="J12" s="223" t="s">
        <v>247</v>
      </c>
      <c r="K12" s="223">
        <v>1</v>
      </c>
      <c r="L12" s="223" t="s">
        <v>247</v>
      </c>
      <c r="M12" s="223">
        <v>19</v>
      </c>
      <c r="N12" s="223">
        <v>36</v>
      </c>
    </row>
    <row r="13" spans="1:14" x14ac:dyDescent="0.25">
      <c r="A13" s="129" t="s">
        <v>546</v>
      </c>
      <c r="B13" s="232">
        <v>13</v>
      </c>
      <c r="C13" s="223" t="s">
        <v>247</v>
      </c>
      <c r="D13" s="223" t="s">
        <v>247</v>
      </c>
      <c r="E13" s="223" t="s">
        <v>247</v>
      </c>
      <c r="F13" s="223">
        <v>4</v>
      </c>
      <c r="G13" s="223" t="s">
        <v>247</v>
      </c>
      <c r="H13" s="223" t="s">
        <v>247</v>
      </c>
      <c r="I13" s="223" t="s">
        <v>247</v>
      </c>
      <c r="J13" s="223" t="s">
        <v>247</v>
      </c>
      <c r="K13" s="223" t="s">
        <v>247</v>
      </c>
      <c r="L13" s="223" t="s">
        <v>247</v>
      </c>
      <c r="M13" s="223" t="s">
        <v>247</v>
      </c>
      <c r="N13" s="223">
        <v>9</v>
      </c>
    </row>
    <row r="14" spans="1:14" x14ac:dyDescent="0.25">
      <c r="A14" s="129" t="s">
        <v>516</v>
      </c>
      <c r="B14" s="232">
        <v>208</v>
      </c>
      <c r="C14" s="223">
        <v>39</v>
      </c>
      <c r="D14" s="223">
        <v>9</v>
      </c>
      <c r="E14" s="223">
        <v>9</v>
      </c>
      <c r="F14" s="223">
        <v>20</v>
      </c>
      <c r="G14" s="223">
        <v>29</v>
      </c>
      <c r="H14" s="223">
        <v>33</v>
      </c>
      <c r="I14" s="223">
        <v>4</v>
      </c>
      <c r="J14" s="223">
        <v>11</v>
      </c>
      <c r="K14" s="223">
        <v>15</v>
      </c>
      <c r="L14" s="223">
        <v>12</v>
      </c>
      <c r="M14" s="223">
        <v>13</v>
      </c>
      <c r="N14" s="223">
        <v>14</v>
      </c>
    </row>
    <row r="15" spans="1:14" x14ac:dyDescent="0.25">
      <c r="A15" s="129" t="s">
        <v>517</v>
      </c>
      <c r="B15" s="232">
        <v>30</v>
      </c>
      <c r="C15" s="223">
        <v>7</v>
      </c>
      <c r="D15" s="223" t="s">
        <v>247</v>
      </c>
      <c r="E15" s="223">
        <v>2</v>
      </c>
      <c r="F15" s="223">
        <v>2</v>
      </c>
      <c r="G15" s="223">
        <v>4</v>
      </c>
      <c r="H15" s="223">
        <v>1</v>
      </c>
      <c r="I15" s="223" t="s">
        <v>247</v>
      </c>
      <c r="J15" s="223">
        <v>3</v>
      </c>
      <c r="K15" s="223">
        <v>2</v>
      </c>
      <c r="L15" s="223">
        <v>4</v>
      </c>
      <c r="M15" s="223" t="s">
        <v>247</v>
      </c>
      <c r="N15" s="223">
        <v>5</v>
      </c>
    </row>
    <row r="16" spans="1:14" ht="20.399999999999999" x14ac:dyDescent="0.25">
      <c r="A16" s="129" t="s">
        <v>500</v>
      </c>
      <c r="B16" s="232">
        <v>7</v>
      </c>
      <c r="C16" s="223" t="s">
        <v>247</v>
      </c>
      <c r="D16" s="223">
        <v>1</v>
      </c>
      <c r="E16" s="223" t="s">
        <v>247</v>
      </c>
      <c r="F16" s="223">
        <v>4</v>
      </c>
      <c r="G16" s="223">
        <v>2</v>
      </c>
      <c r="H16" s="223" t="s">
        <v>247</v>
      </c>
      <c r="I16" s="223" t="s">
        <v>247</v>
      </c>
      <c r="J16" s="223" t="s">
        <v>247</v>
      </c>
      <c r="K16" s="223" t="s">
        <v>247</v>
      </c>
      <c r="L16" s="223" t="s">
        <v>247</v>
      </c>
      <c r="M16" s="223" t="s">
        <v>247</v>
      </c>
      <c r="N16" s="223" t="s">
        <v>247</v>
      </c>
    </row>
    <row r="17" spans="1:15" x14ac:dyDescent="0.25">
      <c r="A17" s="129" t="s">
        <v>511</v>
      </c>
      <c r="B17" s="232">
        <v>30</v>
      </c>
      <c r="C17" s="223">
        <v>3</v>
      </c>
      <c r="D17" s="223">
        <v>4</v>
      </c>
      <c r="E17" s="223">
        <v>1</v>
      </c>
      <c r="F17" s="223">
        <v>2</v>
      </c>
      <c r="G17" s="223">
        <v>5</v>
      </c>
      <c r="H17" s="223">
        <v>4</v>
      </c>
      <c r="I17" s="223">
        <v>1</v>
      </c>
      <c r="J17" s="223">
        <v>2</v>
      </c>
      <c r="K17" s="223">
        <v>3</v>
      </c>
      <c r="L17" s="223">
        <v>2</v>
      </c>
      <c r="M17" s="223" t="s">
        <v>247</v>
      </c>
      <c r="N17" s="223">
        <v>3</v>
      </c>
    </row>
    <row r="18" spans="1:15" x14ac:dyDescent="0.25">
      <c r="A18" s="129" t="s">
        <v>456</v>
      </c>
      <c r="B18" s="232">
        <v>255</v>
      </c>
      <c r="C18" s="223">
        <v>21</v>
      </c>
      <c r="D18" s="223">
        <v>17</v>
      </c>
      <c r="E18" s="223">
        <v>6</v>
      </c>
      <c r="F18" s="223">
        <v>110</v>
      </c>
      <c r="G18" s="223">
        <v>13</v>
      </c>
      <c r="H18" s="223">
        <v>31</v>
      </c>
      <c r="I18" s="223">
        <v>1</v>
      </c>
      <c r="J18" s="223">
        <v>25</v>
      </c>
      <c r="K18" s="223">
        <v>7</v>
      </c>
      <c r="L18" s="223">
        <v>8</v>
      </c>
      <c r="M18" s="223">
        <v>3</v>
      </c>
      <c r="N18" s="223">
        <v>13</v>
      </c>
    </row>
    <row r="19" spans="1:15" ht="15.75" customHeight="1" x14ac:dyDescent="0.25">
      <c r="A19" s="128" t="s">
        <v>252</v>
      </c>
      <c r="B19" s="221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</row>
    <row r="20" spans="1:15" x14ac:dyDescent="0.25">
      <c r="A20" s="130" t="s">
        <v>572</v>
      </c>
      <c r="B20" s="221">
        <v>558</v>
      </c>
      <c r="C20" s="223">
        <v>75</v>
      </c>
      <c r="D20" s="223">
        <v>19</v>
      </c>
      <c r="E20" s="223">
        <v>52</v>
      </c>
      <c r="F20" s="223">
        <v>133</v>
      </c>
      <c r="G20" s="223">
        <v>67</v>
      </c>
      <c r="H20" s="223">
        <v>34</v>
      </c>
      <c r="I20" s="223">
        <v>17</v>
      </c>
      <c r="J20" s="223">
        <v>23</v>
      </c>
      <c r="K20" s="223">
        <v>31</v>
      </c>
      <c r="L20" s="223">
        <v>22</v>
      </c>
      <c r="M20" s="223">
        <v>14</v>
      </c>
      <c r="N20" s="223">
        <v>71</v>
      </c>
    </row>
    <row r="21" spans="1:15" x14ac:dyDescent="0.25">
      <c r="A21" s="130" t="s">
        <v>555</v>
      </c>
      <c r="B21" s="221">
        <v>14</v>
      </c>
      <c r="C21" s="223" t="s">
        <v>247</v>
      </c>
      <c r="D21" s="223" t="s">
        <v>247</v>
      </c>
      <c r="E21" s="223">
        <v>3</v>
      </c>
      <c r="F21" s="223" t="s">
        <v>247</v>
      </c>
      <c r="G21" s="223">
        <v>1</v>
      </c>
      <c r="H21" s="223">
        <v>6</v>
      </c>
      <c r="I21" s="223" t="s">
        <v>247</v>
      </c>
      <c r="J21" s="223">
        <v>2</v>
      </c>
      <c r="K21" s="223">
        <v>1</v>
      </c>
      <c r="L21" s="223">
        <v>1</v>
      </c>
      <c r="M21" s="223" t="s">
        <v>247</v>
      </c>
      <c r="N21" s="223" t="s">
        <v>247</v>
      </c>
    </row>
    <row r="22" spans="1:15" x14ac:dyDescent="0.25">
      <c r="A22" s="130" t="s">
        <v>518</v>
      </c>
      <c r="B22" s="221">
        <v>3115</v>
      </c>
      <c r="C22" s="223">
        <v>354</v>
      </c>
      <c r="D22" s="223">
        <v>195</v>
      </c>
      <c r="E22" s="223">
        <v>304</v>
      </c>
      <c r="F22" s="223">
        <v>774</v>
      </c>
      <c r="G22" s="223">
        <v>349</v>
      </c>
      <c r="H22" s="223">
        <v>214</v>
      </c>
      <c r="I22" s="223">
        <v>112</v>
      </c>
      <c r="J22" s="223">
        <v>149</v>
      </c>
      <c r="K22" s="223">
        <v>160</v>
      </c>
      <c r="L22" s="223">
        <v>135</v>
      </c>
      <c r="M22" s="223">
        <v>104</v>
      </c>
      <c r="N22" s="223">
        <v>265</v>
      </c>
    </row>
    <row r="23" spans="1:15" ht="15.75" customHeight="1" x14ac:dyDescent="0.25">
      <c r="A23" s="128" t="s">
        <v>253</v>
      </c>
      <c r="B23" s="221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3"/>
    </row>
    <row r="24" spans="1:15" x14ac:dyDescent="0.25">
      <c r="A24" s="130" t="s">
        <v>559</v>
      </c>
      <c r="B24" s="221">
        <v>1340</v>
      </c>
      <c r="C24" s="223">
        <v>204</v>
      </c>
      <c r="D24" s="223">
        <v>122</v>
      </c>
      <c r="E24" s="223">
        <v>48</v>
      </c>
      <c r="F24" s="223">
        <v>198</v>
      </c>
      <c r="G24" s="223">
        <v>136</v>
      </c>
      <c r="H24" s="223">
        <v>221</v>
      </c>
      <c r="I24" s="223">
        <v>40</v>
      </c>
      <c r="J24" s="223">
        <v>94</v>
      </c>
      <c r="K24" s="223">
        <v>53</v>
      </c>
      <c r="L24" s="223">
        <v>43</v>
      </c>
      <c r="M24" s="223">
        <v>38</v>
      </c>
      <c r="N24" s="223">
        <v>143</v>
      </c>
    </row>
    <row r="25" spans="1:15" x14ac:dyDescent="0.25">
      <c r="A25" s="130" t="s">
        <v>522</v>
      </c>
      <c r="B25" s="221">
        <v>54</v>
      </c>
      <c r="C25" s="223">
        <v>3</v>
      </c>
      <c r="D25" s="223">
        <v>3</v>
      </c>
      <c r="E25" s="223" t="s">
        <v>247</v>
      </c>
      <c r="F25" s="223">
        <v>10</v>
      </c>
      <c r="G25" s="223">
        <v>10</v>
      </c>
      <c r="H25" s="223">
        <v>22</v>
      </c>
      <c r="I25" s="223">
        <v>2</v>
      </c>
      <c r="J25" s="223" t="s">
        <v>247</v>
      </c>
      <c r="K25" s="223">
        <v>3</v>
      </c>
      <c r="L25" s="223">
        <v>3</v>
      </c>
      <c r="M25" s="223" t="s">
        <v>247</v>
      </c>
      <c r="N25" s="223">
        <v>2</v>
      </c>
    </row>
    <row r="26" spans="1:15" ht="20.399999999999999" x14ac:dyDescent="0.25">
      <c r="A26" s="202" t="s">
        <v>550</v>
      </c>
      <c r="B26" s="224">
        <v>19</v>
      </c>
      <c r="C26" s="225">
        <v>3</v>
      </c>
      <c r="D26" s="225" t="s">
        <v>247</v>
      </c>
      <c r="E26" s="225" t="s">
        <v>247</v>
      </c>
      <c r="F26" s="225">
        <v>1</v>
      </c>
      <c r="G26" s="225">
        <v>3</v>
      </c>
      <c r="H26" s="225">
        <v>9</v>
      </c>
      <c r="I26" s="225" t="s">
        <v>247</v>
      </c>
      <c r="J26" s="225" t="s">
        <v>247</v>
      </c>
      <c r="K26" s="225" t="s">
        <v>247</v>
      </c>
      <c r="L26" s="225">
        <v>1</v>
      </c>
      <c r="M26" s="225" t="s">
        <v>247</v>
      </c>
      <c r="N26" s="225">
        <v>2</v>
      </c>
      <c r="O26" s="223"/>
    </row>
    <row r="27" spans="1:15" ht="15.75" customHeight="1" x14ac:dyDescent="0.25"/>
    <row r="28" spans="1:15" ht="15.75" customHeight="1" x14ac:dyDescent="0.25">
      <c r="A28" s="59" t="s">
        <v>132</v>
      </c>
    </row>
    <row r="30" spans="1:15" ht="15.75" customHeight="1" x14ac:dyDescent="0.25"/>
    <row r="31" spans="1:15" ht="15.75" customHeight="1" x14ac:dyDescent="0.25"/>
    <row r="32" spans="1:15" ht="15.75" customHeight="1" x14ac:dyDescent="0.25"/>
  </sheetData>
  <mergeCells count="2">
    <mergeCell ref="A3:A4"/>
    <mergeCell ref="B3:N3"/>
  </mergeCells>
  <hyperlinks>
    <hyperlink ref="A28" location="Kazalo!A1" display="nazaj na kazalo" xr:uid="{00000000-0004-0000-2C00-000000000000}"/>
  </hyperlinks>
  <pageMargins left="0.7" right="0.7" top="0.75" bottom="0.75" header="0.3" footer="0.3"/>
  <pageSetup paperSize="9"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3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4" width="8.33203125" style="6" customWidth="1"/>
    <col min="5" max="5" width="10" style="6" bestFit="1" customWidth="1"/>
    <col min="6" max="8" width="7.6640625" style="6" customWidth="1"/>
    <col min="9" max="10" width="8.33203125" style="6" customWidth="1"/>
    <col min="11" max="16384" width="9.109375" style="6"/>
  </cols>
  <sheetData>
    <row r="1" spans="1:10" ht="15" customHeight="1" x14ac:dyDescent="0.25">
      <c r="A1" s="9" t="s">
        <v>491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 x14ac:dyDescent="0.25">
      <c r="A2" s="1"/>
      <c r="B2" s="1"/>
      <c r="C2" s="1"/>
      <c r="D2" s="1"/>
      <c r="E2" s="1"/>
      <c r="F2" s="1"/>
      <c r="G2" s="1"/>
      <c r="H2"/>
      <c r="I2" s="1"/>
      <c r="J2" s="1"/>
    </row>
    <row r="3" spans="1:10" ht="28.5" customHeight="1" x14ac:dyDescent="0.2">
      <c r="A3" s="160" t="s">
        <v>49</v>
      </c>
      <c r="B3" s="233" t="s">
        <v>512</v>
      </c>
      <c r="C3" s="234" t="s">
        <v>524</v>
      </c>
      <c r="D3" s="234" t="s">
        <v>557</v>
      </c>
      <c r="E3" s="231" t="s">
        <v>591</v>
      </c>
      <c r="F3" s="234" t="s">
        <v>573</v>
      </c>
      <c r="G3" s="234" t="s">
        <v>578</v>
      </c>
      <c r="H3" s="234" t="s">
        <v>580</v>
      </c>
      <c r="I3" s="2"/>
      <c r="J3" s="2"/>
    </row>
    <row r="4" spans="1:10" ht="15" customHeight="1" x14ac:dyDescent="0.2">
      <c r="A4" s="20" t="s">
        <v>7</v>
      </c>
      <c r="B4" s="66">
        <v>4.9579277451933148</v>
      </c>
      <c r="C4" s="67">
        <v>4.6447247052707414</v>
      </c>
      <c r="D4" s="67">
        <v>4.6036138587178286</v>
      </c>
      <c r="E4" s="94">
        <v>4.6842466845729414</v>
      </c>
      <c r="F4" s="68">
        <v>4.6399995132867646</v>
      </c>
      <c r="G4" s="68">
        <v>4.4830375255865498</v>
      </c>
      <c r="H4" s="71">
        <v>4.3745758510409178</v>
      </c>
      <c r="I4" s="2"/>
      <c r="J4" s="2"/>
    </row>
    <row r="5" spans="1:10" ht="12.75" customHeight="1" x14ac:dyDescent="0.2">
      <c r="A5" s="10"/>
      <c r="B5" s="69"/>
      <c r="C5" s="70"/>
      <c r="D5" s="70"/>
      <c r="E5" s="95"/>
      <c r="F5" s="71"/>
      <c r="G5" s="71"/>
      <c r="H5" s="71"/>
      <c r="I5" s="2"/>
      <c r="J5" s="2"/>
    </row>
    <row r="6" spans="1:10" ht="15" customHeight="1" x14ac:dyDescent="0.2">
      <c r="A6" s="17" t="s">
        <v>8</v>
      </c>
      <c r="B6" s="72">
        <v>5.7621993915700562</v>
      </c>
      <c r="C6" s="73">
        <v>5.2794663745326709</v>
      </c>
      <c r="D6" s="73">
        <v>5.2454234220850697</v>
      </c>
      <c r="E6" s="96">
        <v>5.0054302949443343</v>
      </c>
      <c r="F6" s="73">
        <v>4.9240152477763655</v>
      </c>
      <c r="G6" s="73">
        <v>4.7664558635134311</v>
      </c>
      <c r="H6" s="73">
        <v>4.6907295219671132</v>
      </c>
      <c r="I6" s="3"/>
      <c r="J6" s="3"/>
    </row>
    <row r="7" spans="1:10" ht="15" customHeight="1" x14ac:dyDescent="0.2">
      <c r="A7" s="17" t="s">
        <v>9</v>
      </c>
      <c r="B7" s="72">
        <v>4.5451758267821303</v>
      </c>
      <c r="C7" s="73">
        <v>4.2595033944997285</v>
      </c>
      <c r="D7" s="73">
        <v>4.2493185795079009</v>
      </c>
      <c r="E7" s="96">
        <v>4.3829783685981978</v>
      </c>
      <c r="F7" s="73">
        <v>4.3848185736132352</v>
      </c>
      <c r="G7" s="73">
        <v>4.1153920942248394</v>
      </c>
      <c r="H7" s="73">
        <v>3.9678023731871486</v>
      </c>
      <c r="I7" s="3"/>
      <c r="J7" s="3"/>
    </row>
    <row r="8" spans="1:10" ht="15" customHeight="1" x14ac:dyDescent="0.2">
      <c r="A8" s="17" t="s">
        <v>10</v>
      </c>
      <c r="B8" s="72">
        <v>3.0192086418814505</v>
      </c>
      <c r="C8" s="73">
        <v>2.9693440821313746</v>
      </c>
      <c r="D8" s="73">
        <v>3.0231265535928422</v>
      </c>
      <c r="E8" s="96">
        <v>3.1478146422169</v>
      </c>
      <c r="F8" s="73">
        <v>3.0960358781380486</v>
      </c>
      <c r="G8" s="73">
        <v>2.9913560126255856</v>
      </c>
      <c r="H8" s="73">
        <v>2.9375966993295513</v>
      </c>
      <c r="I8" s="3"/>
      <c r="J8" s="3"/>
    </row>
    <row r="9" spans="1:10" ht="15" customHeight="1" x14ac:dyDescent="0.2">
      <c r="A9" s="17" t="s">
        <v>11</v>
      </c>
      <c r="B9" s="72">
        <v>4.5203018491226992</v>
      </c>
      <c r="C9" s="73">
        <v>4.2110216450290796</v>
      </c>
      <c r="D9" s="73">
        <v>4.1496025673237256</v>
      </c>
      <c r="E9" s="96">
        <v>4.1971692174784314</v>
      </c>
      <c r="F9" s="73">
        <v>4.1648594466662336</v>
      </c>
      <c r="G9" s="73">
        <v>4.1053494568559135</v>
      </c>
      <c r="H9" s="73">
        <v>4.0246947361220373</v>
      </c>
      <c r="I9" s="4"/>
      <c r="J9" s="4"/>
    </row>
    <row r="10" spans="1:10" ht="15" customHeight="1" x14ac:dyDescent="0.2">
      <c r="A10" s="17" t="s">
        <v>12</v>
      </c>
      <c r="B10" s="72">
        <v>6.0414879761110578</v>
      </c>
      <c r="C10" s="73">
        <v>5.6562719834345696</v>
      </c>
      <c r="D10" s="73">
        <v>5.7747627034472417</v>
      </c>
      <c r="E10" s="96">
        <v>5.7936582171920303</v>
      </c>
      <c r="F10" s="73">
        <v>5.7797531233076249</v>
      </c>
      <c r="G10" s="73">
        <v>5.535283220120137</v>
      </c>
      <c r="H10" s="73">
        <v>5.3539096580515029</v>
      </c>
      <c r="I10" s="4"/>
      <c r="J10" s="4"/>
    </row>
    <row r="11" spans="1:10" ht="15" customHeight="1" x14ac:dyDescent="0.2">
      <c r="A11" s="17" t="s">
        <v>13</v>
      </c>
      <c r="B11" s="72">
        <v>6.8772299047274874</v>
      </c>
      <c r="C11" s="73">
        <v>6.5460307018707242</v>
      </c>
      <c r="D11" s="73">
        <v>5.9838061773771756</v>
      </c>
      <c r="E11" s="96">
        <v>5.8676984133861341</v>
      </c>
      <c r="F11" s="73">
        <v>5.6733897202342227</v>
      </c>
      <c r="G11" s="73">
        <v>5.388637004577304</v>
      </c>
      <c r="H11" s="73">
        <v>5.105033345643343</v>
      </c>
      <c r="I11" s="5"/>
      <c r="J11" s="5"/>
    </row>
    <row r="12" spans="1:10" ht="15" customHeight="1" x14ac:dyDescent="0.2">
      <c r="A12" s="17" t="s">
        <v>14</v>
      </c>
      <c r="B12" s="72">
        <v>3.2961238675099023</v>
      </c>
      <c r="C12" s="73">
        <v>3.0307422559906487</v>
      </c>
      <c r="D12" s="73">
        <v>2.9152956778891328</v>
      </c>
      <c r="E12" s="96">
        <v>3.0036260468503455</v>
      </c>
      <c r="F12" s="73">
        <v>3.0574311508990215</v>
      </c>
      <c r="G12" s="73">
        <v>2.8652805468527482</v>
      </c>
      <c r="H12" s="73">
        <v>2.7055229855616902</v>
      </c>
      <c r="I12" s="5"/>
      <c r="J12" s="5"/>
    </row>
    <row r="13" spans="1:10" ht="15" customHeight="1" x14ac:dyDescent="0.2">
      <c r="A13" s="17" t="s">
        <v>15</v>
      </c>
      <c r="B13" s="72">
        <v>5.1369067337397487</v>
      </c>
      <c r="C13" s="73">
        <v>4.8449361387900094</v>
      </c>
      <c r="D13" s="73">
        <v>4.6676271267330049</v>
      </c>
      <c r="E13" s="96">
        <v>4.4516992776190785</v>
      </c>
      <c r="F13" s="73">
        <v>4.4333917772927327</v>
      </c>
      <c r="G13" s="73">
        <v>4.3244017254649272</v>
      </c>
      <c r="H13" s="73">
        <v>4.2995541070501231</v>
      </c>
      <c r="I13" s="5"/>
      <c r="J13" s="5"/>
    </row>
    <row r="14" spans="1:10" ht="15" customHeight="1" x14ac:dyDescent="0.2">
      <c r="A14" s="17" t="s">
        <v>16</v>
      </c>
      <c r="B14" s="72">
        <v>4.6242481155300625</v>
      </c>
      <c r="C14" s="73">
        <v>4.4747885898592363</v>
      </c>
      <c r="D14" s="73">
        <v>4.4629994595161131</v>
      </c>
      <c r="E14" s="96">
        <v>4.3069500651367383</v>
      </c>
      <c r="F14" s="73">
        <v>4.2296371416557417</v>
      </c>
      <c r="G14" s="73">
        <v>3.9844292373301595</v>
      </c>
      <c r="H14" s="73">
        <v>4.0096211069232295</v>
      </c>
      <c r="I14" s="5"/>
      <c r="J14" s="5"/>
    </row>
    <row r="15" spans="1:10" ht="15" customHeight="1" x14ac:dyDescent="0.2">
      <c r="A15" s="17" t="s">
        <v>17</v>
      </c>
      <c r="B15" s="72">
        <v>6.4170515167913251</v>
      </c>
      <c r="C15" s="73">
        <v>5.7782575234142373</v>
      </c>
      <c r="D15" s="73">
        <v>5.1244778737752865</v>
      </c>
      <c r="E15" s="96">
        <v>5.0254418613014007</v>
      </c>
      <c r="F15" s="73">
        <v>5.1004821947347931</v>
      </c>
      <c r="G15" s="73">
        <v>4.9375318332983795</v>
      </c>
      <c r="H15" s="73">
        <v>4.8111820990431626</v>
      </c>
      <c r="I15" s="5"/>
      <c r="J15" s="5"/>
    </row>
    <row r="16" spans="1:10" ht="15" customHeight="1" x14ac:dyDescent="0.2">
      <c r="A16" s="17" t="s">
        <v>18</v>
      </c>
      <c r="B16" s="72">
        <v>5.3521890518865227</v>
      </c>
      <c r="C16" s="73">
        <v>4.9664671274935248</v>
      </c>
      <c r="D16" s="73">
        <v>4.6661205842312929</v>
      </c>
      <c r="E16" s="96">
        <v>4.5525760561516879</v>
      </c>
      <c r="F16" s="73">
        <v>4.4711772477574581</v>
      </c>
      <c r="G16" s="73">
        <v>4.349038193476443</v>
      </c>
      <c r="H16" s="73">
        <v>4.2524197211642614</v>
      </c>
      <c r="I16" s="5"/>
      <c r="J16" s="5"/>
    </row>
    <row r="17" spans="1:10" ht="15" customHeight="1" x14ac:dyDescent="0.2">
      <c r="A17" s="24" t="s">
        <v>19</v>
      </c>
      <c r="B17" s="74">
        <v>5.2103462629459232</v>
      </c>
      <c r="C17" s="75">
        <v>4.6404749949926885</v>
      </c>
      <c r="D17" s="75">
        <v>4.5308697536420306</v>
      </c>
      <c r="E17" s="97">
        <v>4.8817675921292585</v>
      </c>
      <c r="F17" s="75">
        <v>4.8110484628809234</v>
      </c>
      <c r="G17" s="75">
        <v>4.6311572000942727</v>
      </c>
      <c r="H17" s="75">
        <v>4.4667566655416806</v>
      </c>
      <c r="I17" s="5"/>
      <c r="J17" s="5"/>
    </row>
    <row r="18" spans="1:10" ht="3.75" customHeight="1" x14ac:dyDescent="0.2"/>
    <row r="19" spans="1:10" ht="8.25" customHeight="1" x14ac:dyDescent="0.2"/>
    <row r="20" spans="1:10" ht="15" customHeight="1" x14ac:dyDescent="0.2">
      <c r="A20" s="236" t="s">
        <v>492</v>
      </c>
    </row>
    <row r="21" spans="1:10" ht="15" customHeight="1" x14ac:dyDescent="0.2">
      <c r="A21" s="131" t="s">
        <v>493</v>
      </c>
    </row>
    <row r="22" spans="1:10" ht="15" customHeight="1" x14ac:dyDescent="0.2">
      <c r="A22" s="131"/>
    </row>
    <row r="23" spans="1:10" ht="15" customHeight="1" x14ac:dyDescent="0.25">
      <c r="A23" s="59" t="s">
        <v>132</v>
      </c>
    </row>
  </sheetData>
  <hyperlinks>
    <hyperlink ref="A23" location="Kazalo!A1" display="nazaj na kazalo" xr:uid="{4F66D470-9D6F-4859-A7E2-AEF564997307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K27"/>
  <sheetViews>
    <sheetView showGridLines="0" tabSelected="1" workbookViewId="0"/>
  </sheetViews>
  <sheetFormatPr defaultColWidth="9.109375" defaultRowHeight="15" customHeight="1" x14ac:dyDescent="0.2"/>
  <cols>
    <col min="1" max="1" width="33.5546875" style="6" customWidth="1"/>
    <col min="2" max="4" width="8.44140625" style="6" customWidth="1"/>
    <col min="5" max="5" width="7.6640625" style="6" customWidth="1"/>
    <col min="6" max="7" width="8.44140625" style="6" customWidth="1"/>
    <col min="8" max="9" width="7.6640625" style="6" customWidth="1"/>
    <col min="10" max="10" width="29.44140625" style="6" customWidth="1"/>
    <col min="11" max="16384" width="9.109375" style="6"/>
  </cols>
  <sheetData>
    <row r="1" spans="1:9" ht="15" customHeight="1" x14ac:dyDescent="0.25">
      <c r="A1" s="113" t="s">
        <v>467</v>
      </c>
      <c r="B1" s="1"/>
      <c r="C1" s="1"/>
      <c r="D1" s="1"/>
      <c r="E1" s="1"/>
      <c r="F1" s="1"/>
      <c r="G1" s="1"/>
      <c r="H1" s="1"/>
      <c r="I1" s="1"/>
    </row>
    <row r="2" spans="1:9" ht="15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 x14ac:dyDescent="0.2">
      <c r="A3" s="29"/>
      <c r="B3" s="267" t="s">
        <v>118</v>
      </c>
      <c r="C3" s="268"/>
      <c r="D3" s="268"/>
      <c r="E3" s="269"/>
      <c r="F3" s="267" t="s">
        <v>119</v>
      </c>
      <c r="G3" s="268"/>
      <c r="H3" s="268"/>
      <c r="I3" s="268"/>
    </row>
    <row r="4" spans="1:9" ht="15" customHeight="1" x14ac:dyDescent="0.2">
      <c r="A4" s="151" t="s">
        <v>111</v>
      </c>
      <c r="B4" s="259"/>
      <c r="C4" s="260"/>
      <c r="D4" s="148"/>
      <c r="E4" s="132" t="s">
        <v>600</v>
      </c>
      <c r="F4" s="274"/>
      <c r="G4" s="275"/>
      <c r="H4" s="275"/>
      <c r="I4" s="132" t="s">
        <v>601</v>
      </c>
    </row>
    <row r="5" spans="1:9" ht="15" customHeight="1" x14ac:dyDescent="0.2">
      <c r="A5" s="152" t="s">
        <v>110</v>
      </c>
      <c r="B5" s="157" t="s">
        <v>554</v>
      </c>
      <c r="C5" s="158" t="s">
        <v>601</v>
      </c>
      <c r="D5" s="158" t="s">
        <v>600</v>
      </c>
      <c r="E5" s="158" t="s">
        <v>599</v>
      </c>
      <c r="F5" s="157" t="s">
        <v>523</v>
      </c>
      <c r="G5" s="158" t="s">
        <v>556</v>
      </c>
      <c r="H5" s="158" t="s">
        <v>601</v>
      </c>
      <c r="I5" s="158" t="s">
        <v>602</v>
      </c>
    </row>
    <row r="6" spans="1:9" ht="15" customHeight="1" x14ac:dyDescent="0.2">
      <c r="A6" s="20" t="s">
        <v>0</v>
      </c>
      <c r="B6" s="21">
        <v>16655</v>
      </c>
      <c r="C6" s="22">
        <v>1317</v>
      </c>
      <c r="D6" s="22">
        <v>8942</v>
      </c>
      <c r="E6" s="67">
        <v>93.0585909043605</v>
      </c>
      <c r="F6" s="21">
        <v>46505</v>
      </c>
      <c r="G6" s="22">
        <v>42013</v>
      </c>
      <c r="H6" s="22">
        <v>41963</v>
      </c>
      <c r="I6" s="67">
        <v>96.934626934626934</v>
      </c>
    </row>
    <row r="7" spans="1:9" ht="12.75" customHeight="1" x14ac:dyDescent="0.2">
      <c r="A7" s="10"/>
      <c r="B7" s="14"/>
      <c r="C7" s="15"/>
      <c r="D7" s="15"/>
      <c r="E7" s="70"/>
      <c r="F7" s="14"/>
      <c r="G7" s="15"/>
      <c r="H7" s="15"/>
      <c r="I7" s="70"/>
    </row>
    <row r="8" spans="1:9" ht="15" customHeight="1" x14ac:dyDescent="0.2">
      <c r="A8" s="17" t="s">
        <v>107</v>
      </c>
      <c r="B8" s="11" t="s">
        <v>247</v>
      </c>
      <c r="C8" s="12" t="s">
        <v>247</v>
      </c>
      <c r="D8" s="12" t="s">
        <v>247</v>
      </c>
      <c r="E8" s="73" t="s">
        <v>247</v>
      </c>
      <c r="F8" s="11" t="s">
        <v>247</v>
      </c>
      <c r="G8" s="12" t="s">
        <v>247</v>
      </c>
      <c r="H8" s="12" t="s">
        <v>247</v>
      </c>
      <c r="I8" s="73" t="s">
        <v>247</v>
      </c>
    </row>
    <row r="9" spans="1:9" ht="15" customHeight="1" x14ac:dyDescent="0.2">
      <c r="A9" s="41" t="s">
        <v>39</v>
      </c>
      <c r="B9" s="11" t="s">
        <v>247</v>
      </c>
      <c r="C9" s="12" t="s">
        <v>247</v>
      </c>
      <c r="D9" s="12" t="s">
        <v>247</v>
      </c>
      <c r="E9" s="73" t="s">
        <v>247</v>
      </c>
      <c r="F9" s="11" t="s">
        <v>247</v>
      </c>
      <c r="G9" s="12" t="s">
        <v>247</v>
      </c>
      <c r="H9" s="12" t="s">
        <v>247</v>
      </c>
      <c r="I9" s="73" t="s">
        <v>247</v>
      </c>
    </row>
    <row r="10" spans="1:9" ht="6.75" customHeight="1" x14ac:dyDescent="0.2">
      <c r="A10" s="17"/>
      <c r="B10" s="11"/>
      <c r="C10" s="12"/>
      <c r="D10" s="12"/>
      <c r="E10" s="73"/>
      <c r="F10" s="11"/>
      <c r="G10" s="12"/>
      <c r="H10" s="12"/>
      <c r="I10" s="73" t="s">
        <v>247</v>
      </c>
    </row>
    <row r="11" spans="1:9" ht="15" customHeight="1" x14ac:dyDescent="0.2">
      <c r="A11" s="17" t="s">
        <v>108</v>
      </c>
      <c r="B11" s="11" t="s">
        <v>247</v>
      </c>
      <c r="C11" s="12" t="s">
        <v>247</v>
      </c>
      <c r="D11" s="12" t="s">
        <v>247</v>
      </c>
      <c r="E11" s="73" t="s">
        <v>247</v>
      </c>
      <c r="F11" s="11" t="s">
        <v>247</v>
      </c>
      <c r="G11" s="12" t="s">
        <v>247</v>
      </c>
      <c r="H11" s="12" t="s">
        <v>247</v>
      </c>
      <c r="I11" s="73" t="s">
        <v>247</v>
      </c>
    </row>
    <row r="12" spans="1:9" ht="15" customHeight="1" x14ac:dyDescent="0.2">
      <c r="A12" s="41" t="s">
        <v>112</v>
      </c>
      <c r="B12" s="11" t="s">
        <v>247</v>
      </c>
      <c r="C12" s="12" t="s">
        <v>247</v>
      </c>
      <c r="D12" s="12" t="s">
        <v>247</v>
      </c>
      <c r="E12" s="73" t="s">
        <v>247</v>
      </c>
      <c r="F12" s="11" t="s">
        <v>247</v>
      </c>
      <c r="G12" s="12" t="s">
        <v>247</v>
      </c>
      <c r="H12" s="12" t="s">
        <v>247</v>
      </c>
      <c r="I12" s="73" t="s">
        <v>247</v>
      </c>
    </row>
    <row r="13" spans="1:9" ht="15" customHeight="1" x14ac:dyDescent="0.2">
      <c r="A13" s="41" t="s">
        <v>113</v>
      </c>
      <c r="B13" s="11" t="s">
        <v>247</v>
      </c>
      <c r="C13" s="12" t="s">
        <v>247</v>
      </c>
      <c r="D13" s="12" t="s">
        <v>247</v>
      </c>
      <c r="E13" s="73" t="s">
        <v>247</v>
      </c>
      <c r="F13" s="11" t="s">
        <v>247</v>
      </c>
      <c r="G13" s="12" t="s">
        <v>247</v>
      </c>
      <c r="H13" s="12" t="s">
        <v>247</v>
      </c>
      <c r="I13" s="73" t="s">
        <v>247</v>
      </c>
    </row>
    <row r="14" spans="1:9" ht="6" customHeight="1" x14ac:dyDescent="0.2">
      <c r="A14" s="17"/>
      <c r="B14" s="11"/>
      <c r="C14" s="12"/>
      <c r="D14" s="12"/>
      <c r="E14" s="73"/>
      <c r="F14" s="11"/>
      <c r="G14" s="12"/>
      <c r="H14" s="12"/>
      <c r="I14" s="73"/>
    </row>
    <row r="15" spans="1:9" ht="15" customHeight="1" x14ac:dyDescent="0.2">
      <c r="A15" s="17" t="s">
        <v>109</v>
      </c>
      <c r="B15" s="11">
        <v>537</v>
      </c>
      <c r="C15" s="12">
        <v>91</v>
      </c>
      <c r="D15" s="12">
        <v>360</v>
      </c>
      <c r="E15" s="73">
        <v>76.271186440677965</v>
      </c>
      <c r="F15" s="11">
        <v>9</v>
      </c>
      <c r="G15" s="12">
        <v>6</v>
      </c>
      <c r="H15" s="12">
        <v>123</v>
      </c>
      <c r="I15" s="73">
        <v>60.591133004926114</v>
      </c>
    </row>
    <row r="16" spans="1:9" ht="15" customHeight="1" x14ac:dyDescent="0.2">
      <c r="A16" s="41" t="s">
        <v>114</v>
      </c>
      <c r="B16" s="11" t="s">
        <v>247</v>
      </c>
      <c r="C16" s="12" t="s">
        <v>247</v>
      </c>
      <c r="D16" s="12" t="s">
        <v>247</v>
      </c>
      <c r="E16" s="73" t="s">
        <v>247</v>
      </c>
      <c r="F16" s="11" t="s">
        <v>247</v>
      </c>
      <c r="G16" s="12" t="s">
        <v>247</v>
      </c>
      <c r="H16" s="12" t="s">
        <v>247</v>
      </c>
      <c r="I16" s="73" t="s">
        <v>247</v>
      </c>
    </row>
    <row r="17" spans="1:11" ht="15" customHeight="1" x14ac:dyDescent="0.2">
      <c r="A17" s="41" t="s">
        <v>115</v>
      </c>
      <c r="B17" s="11" t="s">
        <v>247</v>
      </c>
      <c r="C17" s="12" t="s">
        <v>247</v>
      </c>
      <c r="D17" s="12" t="s">
        <v>247</v>
      </c>
      <c r="E17" s="73" t="s">
        <v>247</v>
      </c>
      <c r="F17" s="11" t="s">
        <v>247</v>
      </c>
      <c r="G17" s="12" t="s">
        <v>247</v>
      </c>
      <c r="H17" s="12" t="s">
        <v>247</v>
      </c>
      <c r="I17" s="73" t="s">
        <v>247</v>
      </c>
    </row>
    <row r="18" spans="1:11" ht="15" customHeight="1" x14ac:dyDescent="0.2">
      <c r="A18" s="41" t="s">
        <v>116</v>
      </c>
      <c r="B18" s="11">
        <v>537</v>
      </c>
      <c r="C18" s="12">
        <v>91</v>
      </c>
      <c r="D18" s="12">
        <v>360</v>
      </c>
      <c r="E18" s="73">
        <v>76.271186440677965</v>
      </c>
      <c r="F18" s="11">
        <v>9</v>
      </c>
      <c r="G18" s="12">
        <v>6</v>
      </c>
      <c r="H18" s="12">
        <v>123</v>
      </c>
      <c r="I18" s="73">
        <v>60.591133004926114</v>
      </c>
    </row>
    <row r="19" spans="1:11" ht="8.25" customHeight="1" x14ac:dyDescent="0.2">
      <c r="A19" s="17"/>
      <c r="B19" s="11"/>
      <c r="C19" s="12"/>
      <c r="D19" s="12"/>
      <c r="E19" s="73"/>
      <c r="F19" s="11"/>
      <c r="G19" s="12"/>
      <c r="H19" s="12"/>
      <c r="I19" s="73"/>
    </row>
    <row r="20" spans="1:11" ht="24.9" customHeight="1" x14ac:dyDescent="0.2">
      <c r="A20" s="179" t="s">
        <v>497</v>
      </c>
      <c r="B20" s="11">
        <v>16118</v>
      </c>
      <c r="C20" s="12">
        <v>1226</v>
      </c>
      <c r="D20" s="12">
        <v>8582</v>
      </c>
      <c r="E20" s="73">
        <v>93.925796213199078</v>
      </c>
      <c r="F20" s="11">
        <v>46496</v>
      </c>
      <c r="G20" s="12">
        <v>42007</v>
      </c>
      <c r="H20" s="12">
        <v>41840</v>
      </c>
      <c r="I20" s="73">
        <v>97.105855594494855</v>
      </c>
    </row>
    <row r="21" spans="1:11" ht="9" customHeight="1" x14ac:dyDescent="0.2">
      <c r="A21" s="17"/>
      <c r="B21" s="11"/>
      <c r="C21" s="12"/>
      <c r="D21" s="12"/>
      <c r="E21" s="73"/>
      <c r="F21" s="11"/>
      <c r="G21" s="12"/>
      <c r="H21" s="12"/>
      <c r="I21" s="73"/>
    </row>
    <row r="22" spans="1:11" ht="15" customHeight="1" x14ac:dyDescent="0.2">
      <c r="A22" s="24" t="s">
        <v>117</v>
      </c>
      <c r="B22" s="25" t="s">
        <v>247</v>
      </c>
      <c r="C22" s="26" t="s">
        <v>247</v>
      </c>
      <c r="D22" s="26" t="s">
        <v>247</v>
      </c>
      <c r="E22" s="75" t="s">
        <v>247</v>
      </c>
      <c r="F22" s="25" t="s">
        <v>247</v>
      </c>
      <c r="G22" s="26" t="s">
        <v>247</v>
      </c>
      <c r="H22" s="26" t="s">
        <v>247</v>
      </c>
      <c r="I22" s="75" t="s">
        <v>247</v>
      </c>
      <c r="J22" s="7"/>
      <c r="K22" s="7"/>
    </row>
    <row r="23" spans="1:11" ht="15" customHeight="1" x14ac:dyDescent="0.2">
      <c r="A23" s="17"/>
      <c r="B23" s="12"/>
      <c r="C23" s="12"/>
      <c r="D23" s="12"/>
      <c r="E23" s="73"/>
      <c r="F23" s="12"/>
      <c r="G23" s="12"/>
      <c r="H23" s="12"/>
      <c r="I23" s="73"/>
    </row>
    <row r="24" spans="1:11" ht="15" customHeight="1" x14ac:dyDescent="0.2">
      <c r="A24" s="227" t="s">
        <v>459</v>
      </c>
      <c r="B24" s="12"/>
      <c r="C24" s="12"/>
      <c r="D24" s="12"/>
      <c r="E24" s="73"/>
      <c r="F24" s="12"/>
      <c r="G24" s="12"/>
      <c r="H24" s="12"/>
      <c r="I24" s="73"/>
    </row>
    <row r="25" spans="1:11" ht="15" customHeight="1" x14ac:dyDescent="0.2">
      <c r="A25" s="227" t="s">
        <v>460</v>
      </c>
      <c r="B25" s="12"/>
      <c r="C25" s="12"/>
      <c r="D25" s="12"/>
      <c r="E25" s="73"/>
      <c r="F25" s="12"/>
      <c r="G25" s="12"/>
      <c r="H25" s="12"/>
      <c r="I25" s="73"/>
    </row>
    <row r="26" spans="1:11" ht="15" customHeight="1" x14ac:dyDescent="0.2">
      <c r="G26" s="7"/>
    </row>
    <row r="27" spans="1:11" ht="15" customHeight="1" x14ac:dyDescent="0.25">
      <c r="A27" s="59" t="s">
        <v>132</v>
      </c>
      <c r="H27" s="7"/>
    </row>
  </sheetData>
  <mergeCells count="4">
    <mergeCell ref="B3:E3"/>
    <mergeCell ref="F3:I3"/>
    <mergeCell ref="B4:C4"/>
    <mergeCell ref="F4:H4"/>
  </mergeCells>
  <hyperlinks>
    <hyperlink ref="A27" location="Kazalo!A1" display="nazaj na kazalo" xr:uid="{230B1FEF-B803-4E64-9CFE-1277776ED58B}"/>
  </hyperlinks>
  <pageMargins left="0.43307086614173229" right="0.43307086614173229" top="0.98425196850393704" bottom="0.98425196850393704" header="0" footer="0"/>
  <pageSetup paperSize="9" scale="97" fitToHeight="0" orientation="portrait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5AE5-367B-4B2F-9292-3F57E62A089F}">
  <dimension ref="A1:E22"/>
  <sheetViews>
    <sheetView showGridLines="0" tabSelected="1" workbookViewId="0"/>
  </sheetViews>
  <sheetFormatPr defaultRowHeight="13.2" x14ac:dyDescent="0.25"/>
  <cols>
    <col min="1" max="1" width="53.6640625" customWidth="1"/>
  </cols>
  <sheetData>
    <row r="1" spans="1:5" ht="15" customHeight="1" x14ac:dyDescent="0.25">
      <c r="A1" s="113" t="s">
        <v>619</v>
      </c>
      <c r="B1" s="281"/>
      <c r="C1" s="281"/>
      <c r="D1" s="281"/>
      <c r="E1" s="281"/>
    </row>
    <row r="2" spans="1:5" ht="15" customHeight="1" x14ac:dyDescent="0.25">
      <c r="A2" s="281"/>
      <c r="B2" s="281"/>
      <c r="C2" s="281"/>
      <c r="D2" s="281"/>
      <c r="E2" s="281"/>
    </row>
    <row r="3" spans="1:5" ht="15" customHeight="1" x14ac:dyDescent="0.25">
      <c r="A3" s="29"/>
      <c r="B3" s="267" t="s">
        <v>620</v>
      </c>
      <c r="C3" s="268"/>
      <c r="D3" s="268"/>
      <c r="E3" s="268"/>
    </row>
    <row r="4" spans="1:5" ht="15" customHeight="1" x14ac:dyDescent="0.25">
      <c r="A4" s="151" t="s">
        <v>621</v>
      </c>
      <c r="B4" s="259"/>
      <c r="C4" s="260"/>
      <c r="D4" s="148"/>
      <c r="E4" s="132" t="s">
        <v>670</v>
      </c>
    </row>
    <row r="5" spans="1:5" ht="15" customHeight="1" x14ac:dyDescent="0.25">
      <c r="A5" s="152" t="s">
        <v>622</v>
      </c>
      <c r="B5" s="157" t="s">
        <v>554</v>
      </c>
      <c r="C5" s="158" t="s">
        <v>671</v>
      </c>
      <c r="D5" s="158" t="s">
        <v>670</v>
      </c>
      <c r="E5" s="158" t="s">
        <v>672</v>
      </c>
    </row>
    <row r="6" spans="1:5" ht="15" customHeight="1" x14ac:dyDescent="0.25">
      <c r="A6" s="20" t="s">
        <v>0</v>
      </c>
      <c r="B6" s="21">
        <f xml:space="preserve"> SUM(B8:B17)</f>
        <v>26277</v>
      </c>
      <c r="C6" s="282">
        <f>SUM(C8:C17)</f>
        <v>3034</v>
      </c>
      <c r="D6" s="282">
        <f>SUM(D8:D17)</f>
        <v>18924</v>
      </c>
      <c r="E6" s="283">
        <v>127.12615880693269</v>
      </c>
    </row>
    <row r="7" spans="1:5" ht="15" customHeight="1" x14ac:dyDescent="0.25">
      <c r="A7" s="10"/>
      <c r="B7" s="14"/>
      <c r="C7" s="15"/>
      <c r="D7" s="15"/>
      <c r="E7" s="284"/>
    </row>
    <row r="8" spans="1:5" ht="15" customHeight="1" x14ac:dyDescent="0.25">
      <c r="A8" s="285" t="s">
        <v>623</v>
      </c>
      <c r="B8" s="11">
        <v>2828</v>
      </c>
      <c r="C8" s="11">
        <v>256</v>
      </c>
      <c r="D8" s="286">
        <v>1717</v>
      </c>
      <c r="E8" s="287">
        <v>109.0851334180432</v>
      </c>
    </row>
    <row r="9" spans="1:5" ht="15" customHeight="1" x14ac:dyDescent="0.25">
      <c r="A9" s="285" t="s">
        <v>624</v>
      </c>
      <c r="B9" s="11">
        <v>8712</v>
      </c>
      <c r="C9" s="11">
        <v>1203</v>
      </c>
      <c r="D9" s="286">
        <v>6918</v>
      </c>
      <c r="E9" s="287">
        <v>133.93998063891578</v>
      </c>
    </row>
    <row r="10" spans="1:5" ht="15" customHeight="1" x14ac:dyDescent="0.25">
      <c r="A10" s="285" t="s">
        <v>625</v>
      </c>
      <c r="B10" s="11">
        <v>8057</v>
      </c>
      <c r="C10" s="11">
        <v>723</v>
      </c>
      <c r="D10" s="286">
        <v>5162</v>
      </c>
      <c r="E10" s="287">
        <v>124.62578464509899</v>
      </c>
    </row>
    <row r="11" spans="1:5" ht="15" customHeight="1" x14ac:dyDescent="0.25">
      <c r="A11" s="285" t="s">
        <v>626</v>
      </c>
      <c r="B11" s="11">
        <v>4673</v>
      </c>
      <c r="C11" s="11">
        <v>578</v>
      </c>
      <c r="D11" s="286">
        <v>3293</v>
      </c>
      <c r="E11" s="287">
        <v>115.30112044817926</v>
      </c>
    </row>
    <row r="12" spans="1:5" ht="15" customHeight="1" x14ac:dyDescent="0.25">
      <c r="A12" s="285" t="s">
        <v>627</v>
      </c>
      <c r="B12" s="11">
        <v>317</v>
      </c>
      <c r="C12" s="11">
        <v>28</v>
      </c>
      <c r="D12" s="286">
        <v>224</v>
      </c>
      <c r="E12" s="287">
        <v>132.54437869822488</v>
      </c>
    </row>
    <row r="13" spans="1:5" ht="15" customHeight="1" x14ac:dyDescent="0.25">
      <c r="A13" s="285" t="s">
        <v>628</v>
      </c>
      <c r="B13" s="11">
        <v>268</v>
      </c>
      <c r="C13" s="11">
        <v>44</v>
      </c>
      <c r="D13" s="286">
        <v>247</v>
      </c>
      <c r="E13" s="287">
        <v>200.81300813008133</v>
      </c>
    </row>
    <row r="14" spans="1:5" ht="15" customHeight="1" x14ac:dyDescent="0.25">
      <c r="A14" s="285" t="s">
        <v>629</v>
      </c>
      <c r="B14" s="11">
        <v>597</v>
      </c>
      <c r="C14" s="11">
        <v>134</v>
      </c>
      <c r="D14" s="286">
        <v>877</v>
      </c>
      <c r="E14" s="287">
        <v>294.29530201342283</v>
      </c>
    </row>
    <row r="15" spans="1:5" ht="15" customHeight="1" x14ac:dyDescent="0.25">
      <c r="A15" s="285" t="s">
        <v>630</v>
      </c>
      <c r="B15" s="11">
        <v>9</v>
      </c>
      <c r="C15" s="288" t="s">
        <v>247</v>
      </c>
      <c r="D15" s="286">
        <v>2</v>
      </c>
      <c r="E15" s="287">
        <v>50</v>
      </c>
    </row>
    <row r="16" spans="1:5" ht="15" customHeight="1" x14ac:dyDescent="0.25">
      <c r="A16" s="285" t="s">
        <v>631</v>
      </c>
      <c r="B16" s="11">
        <v>601</v>
      </c>
      <c r="C16" s="11">
        <v>45</v>
      </c>
      <c r="D16" s="286">
        <v>328</v>
      </c>
      <c r="E16" s="287">
        <v>89.130434782608688</v>
      </c>
    </row>
    <row r="17" spans="1:5" ht="15" customHeight="1" x14ac:dyDescent="0.25">
      <c r="A17" s="289" t="s">
        <v>632</v>
      </c>
      <c r="B17" s="25">
        <v>215</v>
      </c>
      <c r="C17" s="290">
        <v>23</v>
      </c>
      <c r="D17" s="291">
        <v>156</v>
      </c>
      <c r="E17" s="292">
        <v>83.422459893048128</v>
      </c>
    </row>
    <row r="18" spans="1:5" ht="15" customHeight="1" x14ac:dyDescent="0.25">
      <c r="D18" s="293"/>
      <c r="E18" s="293"/>
    </row>
    <row r="19" spans="1:5" ht="15" customHeight="1" x14ac:dyDescent="0.25">
      <c r="A19" s="294" t="s">
        <v>633</v>
      </c>
    </row>
    <row r="20" spans="1:5" ht="15" customHeight="1" x14ac:dyDescent="0.25">
      <c r="A20" s="294" t="s">
        <v>634</v>
      </c>
    </row>
    <row r="21" spans="1:5" ht="15" customHeight="1" x14ac:dyDescent="0.25"/>
    <row r="22" spans="1:5" ht="15" customHeight="1" x14ac:dyDescent="0.25">
      <c r="A22" s="59" t="s">
        <v>132</v>
      </c>
    </row>
  </sheetData>
  <mergeCells count="2">
    <mergeCell ref="B3:E3"/>
    <mergeCell ref="B4:C4"/>
  </mergeCells>
  <hyperlinks>
    <hyperlink ref="A22" location="Kazalo!A1" display="nazaj na kazalo" xr:uid="{2C6BC8BA-6DF3-491A-BFA1-C7667906BBF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N54"/>
  <sheetViews>
    <sheetView showGridLines="0" tabSelected="1" workbookViewId="0"/>
  </sheetViews>
  <sheetFormatPr defaultColWidth="9.109375" defaultRowHeight="15" customHeight="1" x14ac:dyDescent="0.2"/>
  <cols>
    <col min="1" max="1" width="33.5546875" style="6" customWidth="1"/>
    <col min="2" max="4" width="8.44140625" style="6" customWidth="1"/>
    <col min="5" max="5" width="7.6640625" style="6" customWidth="1"/>
    <col min="6" max="8" width="10.109375" style="6" customWidth="1"/>
    <col min="9" max="9" width="18.88671875" style="6" customWidth="1"/>
    <col min="10" max="16384" width="9.109375" style="6"/>
  </cols>
  <sheetData>
    <row r="1" spans="1:8" ht="15" customHeight="1" x14ac:dyDescent="0.25">
      <c r="A1" s="113" t="s">
        <v>466</v>
      </c>
      <c r="B1" s="1"/>
      <c r="C1" s="1"/>
      <c r="D1" s="1"/>
      <c r="E1" s="1"/>
      <c r="F1" s="1"/>
      <c r="G1" s="1"/>
      <c r="H1" s="1"/>
    </row>
    <row r="2" spans="1:8" ht="15" customHeight="1" x14ac:dyDescent="0.2">
      <c r="A2" s="1"/>
      <c r="B2" s="1"/>
      <c r="C2" s="1"/>
      <c r="D2" s="1"/>
      <c r="E2" s="1"/>
      <c r="F2" s="1"/>
      <c r="G2" s="1"/>
      <c r="H2" s="1"/>
    </row>
    <row r="3" spans="1:8" ht="15" customHeight="1" x14ac:dyDescent="0.2">
      <c r="A3" s="29"/>
      <c r="B3" s="267" t="s">
        <v>118</v>
      </c>
      <c r="C3" s="268"/>
      <c r="D3" s="268"/>
      <c r="E3" s="269"/>
      <c r="F3" s="267" t="s">
        <v>120</v>
      </c>
      <c r="G3" s="268"/>
      <c r="H3" s="268"/>
    </row>
    <row r="4" spans="1:8" ht="15" customHeight="1" x14ac:dyDescent="0.2">
      <c r="A4" s="44"/>
      <c r="B4" s="259"/>
      <c r="C4" s="260"/>
      <c r="D4" s="148"/>
      <c r="E4" s="132" t="s">
        <v>600</v>
      </c>
      <c r="F4" s="262" t="s">
        <v>121</v>
      </c>
      <c r="G4" s="263"/>
      <c r="H4" s="263"/>
    </row>
    <row r="5" spans="1:8" ht="15" customHeight="1" x14ac:dyDescent="0.2">
      <c r="A5" s="152" t="s">
        <v>122</v>
      </c>
      <c r="B5" s="157" t="s">
        <v>554</v>
      </c>
      <c r="C5" s="158" t="s">
        <v>601</v>
      </c>
      <c r="D5" s="158" t="s">
        <v>600</v>
      </c>
      <c r="E5" s="158" t="s">
        <v>599</v>
      </c>
      <c r="F5" s="157" t="s">
        <v>523</v>
      </c>
      <c r="G5" s="158" t="s">
        <v>556</v>
      </c>
      <c r="H5" s="158" t="s">
        <v>601</v>
      </c>
    </row>
    <row r="6" spans="1:8" ht="15" customHeight="1" x14ac:dyDescent="0.2">
      <c r="A6" s="20" t="s">
        <v>0</v>
      </c>
      <c r="B6" s="182">
        <v>16655</v>
      </c>
      <c r="C6" s="183">
        <v>1317</v>
      </c>
      <c r="D6" s="183">
        <v>8942</v>
      </c>
      <c r="E6" s="194">
        <v>93.0585909043605</v>
      </c>
      <c r="F6" s="21">
        <v>46505</v>
      </c>
      <c r="G6" s="22">
        <v>42013</v>
      </c>
      <c r="H6" s="22">
        <v>41963</v>
      </c>
    </row>
    <row r="7" spans="1:8" ht="12.75" customHeight="1" x14ac:dyDescent="0.2">
      <c r="A7" s="10"/>
      <c r="B7" s="185"/>
      <c r="C7" s="186"/>
      <c r="D7" s="186"/>
      <c r="E7" s="195"/>
      <c r="F7" s="14"/>
      <c r="G7" s="15"/>
      <c r="H7" s="15"/>
    </row>
    <row r="8" spans="1:8" ht="15" customHeight="1" x14ac:dyDescent="0.2">
      <c r="A8" s="61" t="s">
        <v>123</v>
      </c>
      <c r="B8" s="200">
        <v>16532</v>
      </c>
      <c r="C8" s="196">
        <v>1313</v>
      </c>
      <c r="D8" s="196">
        <v>8881</v>
      </c>
      <c r="E8" s="197">
        <v>93.484210526315792</v>
      </c>
      <c r="F8" s="62">
        <v>46488</v>
      </c>
      <c r="G8" s="16">
        <v>41991</v>
      </c>
      <c r="H8" s="16">
        <v>41918</v>
      </c>
    </row>
    <row r="9" spans="1:8" ht="15" customHeight="1" x14ac:dyDescent="0.2">
      <c r="A9" s="41" t="s">
        <v>124</v>
      </c>
      <c r="B9" s="188">
        <v>12515</v>
      </c>
      <c r="C9" s="189">
        <v>871</v>
      </c>
      <c r="D9" s="189">
        <v>6237</v>
      </c>
      <c r="E9" s="198">
        <v>85.590778097982707</v>
      </c>
      <c r="F9" s="11">
        <v>38244</v>
      </c>
      <c r="G9" s="12">
        <v>32959</v>
      </c>
      <c r="H9" s="12">
        <v>32254</v>
      </c>
    </row>
    <row r="10" spans="1:8" ht="15" customHeight="1" x14ac:dyDescent="0.2">
      <c r="A10" s="41" t="s">
        <v>126</v>
      </c>
      <c r="B10" s="188">
        <v>4002</v>
      </c>
      <c r="C10" s="189">
        <v>437</v>
      </c>
      <c r="D10" s="189">
        <v>2637</v>
      </c>
      <c r="E10" s="198">
        <v>119.53762466001814</v>
      </c>
      <c r="F10" s="11">
        <v>8242</v>
      </c>
      <c r="G10" s="12">
        <v>9027</v>
      </c>
      <c r="H10" s="12">
        <v>9656</v>
      </c>
    </row>
    <row r="11" spans="1:8" ht="15" customHeight="1" x14ac:dyDescent="0.2">
      <c r="A11" s="41" t="s">
        <v>127</v>
      </c>
      <c r="B11" s="188">
        <v>2</v>
      </c>
      <c r="C11" s="189" t="s">
        <v>247</v>
      </c>
      <c r="D11" s="189">
        <v>2</v>
      </c>
      <c r="E11" s="198">
        <v>200</v>
      </c>
      <c r="F11" s="11">
        <v>2</v>
      </c>
      <c r="G11" s="12">
        <v>2</v>
      </c>
      <c r="H11" s="12">
        <v>3</v>
      </c>
    </row>
    <row r="12" spans="1:8" ht="15" customHeight="1" x14ac:dyDescent="0.2">
      <c r="A12" s="41" t="s">
        <v>495</v>
      </c>
      <c r="B12" s="188">
        <v>12</v>
      </c>
      <c r="C12" s="189">
        <v>4</v>
      </c>
      <c r="D12" s="189">
        <v>4</v>
      </c>
      <c r="E12" s="198">
        <v>66.666666666666657</v>
      </c>
      <c r="F12" s="11" t="s">
        <v>247</v>
      </c>
      <c r="G12" s="12">
        <v>2</v>
      </c>
      <c r="H12" s="12">
        <v>4</v>
      </c>
    </row>
    <row r="13" spans="1:8" ht="15" customHeight="1" x14ac:dyDescent="0.2">
      <c r="A13" s="41" t="s">
        <v>519</v>
      </c>
      <c r="B13" s="188">
        <v>1</v>
      </c>
      <c r="C13" s="189">
        <v>1</v>
      </c>
      <c r="D13" s="189">
        <v>1</v>
      </c>
      <c r="E13" s="198" t="s">
        <v>247</v>
      </c>
      <c r="F13" s="11" t="s">
        <v>247</v>
      </c>
      <c r="G13" s="12">
        <v>1</v>
      </c>
      <c r="H13" s="12">
        <v>1</v>
      </c>
    </row>
    <row r="14" spans="1:8" ht="9.75" customHeight="1" x14ac:dyDescent="0.2">
      <c r="A14" s="17"/>
      <c r="B14" s="188"/>
      <c r="C14" s="189"/>
      <c r="D14" s="189"/>
      <c r="E14" s="198"/>
      <c r="F14" s="11"/>
      <c r="G14" s="12"/>
      <c r="H14" s="12"/>
    </row>
    <row r="15" spans="1:8" ht="15" customHeight="1" x14ac:dyDescent="0.2">
      <c r="A15" s="61" t="s">
        <v>128</v>
      </c>
      <c r="B15" s="200">
        <v>123</v>
      </c>
      <c r="C15" s="196">
        <v>4</v>
      </c>
      <c r="D15" s="196">
        <v>61</v>
      </c>
      <c r="E15" s="197">
        <v>55.963302752293572</v>
      </c>
      <c r="F15" s="62">
        <v>17</v>
      </c>
      <c r="G15" s="16">
        <v>22</v>
      </c>
      <c r="H15" s="16">
        <v>45</v>
      </c>
    </row>
    <row r="16" spans="1:8" ht="15" customHeight="1" x14ac:dyDescent="0.2">
      <c r="A16" s="41" t="s">
        <v>547</v>
      </c>
      <c r="B16" s="188">
        <v>2</v>
      </c>
      <c r="C16" s="189" t="s">
        <v>247</v>
      </c>
      <c r="D16" s="189">
        <v>1</v>
      </c>
      <c r="E16" s="198">
        <v>50</v>
      </c>
      <c r="F16" s="11" t="s">
        <v>247</v>
      </c>
      <c r="G16" s="12" t="s">
        <v>247</v>
      </c>
      <c r="H16" s="12">
        <v>1</v>
      </c>
    </row>
    <row r="17" spans="1:8" ht="15" customHeight="1" x14ac:dyDescent="0.2">
      <c r="A17" s="41" t="s">
        <v>548</v>
      </c>
      <c r="B17" s="188">
        <v>1</v>
      </c>
      <c r="C17" s="189" t="s">
        <v>247</v>
      </c>
      <c r="D17" s="189" t="s">
        <v>247</v>
      </c>
      <c r="E17" s="198" t="s">
        <v>247</v>
      </c>
      <c r="F17" s="11" t="s">
        <v>247</v>
      </c>
      <c r="G17" s="12" t="s">
        <v>247</v>
      </c>
      <c r="H17" s="12" t="s">
        <v>247</v>
      </c>
    </row>
    <row r="18" spans="1:8" ht="15" customHeight="1" x14ac:dyDescent="0.2">
      <c r="A18" s="41" t="s">
        <v>597</v>
      </c>
      <c r="B18" s="188" t="s">
        <v>247</v>
      </c>
      <c r="C18" s="189">
        <v>2</v>
      </c>
      <c r="D18" s="189">
        <v>2</v>
      </c>
      <c r="E18" s="198" t="s">
        <v>247</v>
      </c>
      <c r="F18" s="11" t="s">
        <v>247</v>
      </c>
      <c r="G18" s="12" t="s">
        <v>247</v>
      </c>
      <c r="H18" s="12">
        <v>2</v>
      </c>
    </row>
    <row r="19" spans="1:8" ht="15" customHeight="1" x14ac:dyDescent="0.2">
      <c r="A19" s="41" t="s">
        <v>549</v>
      </c>
      <c r="B19" s="188">
        <v>6</v>
      </c>
      <c r="C19" s="189" t="s">
        <v>247</v>
      </c>
      <c r="D19" s="189" t="s">
        <v>247</v>
      </c>
      <c r="E19" s="198" t="s">
        <v>247</v>
      </c>
      <c r="F19" s="11" t="s">
        <v>247</v>
      </c>
      <c r="G19" s="12">
        <v>3</v>
      </c>
      <c r="H19" s="12" t="s">
        <v>247</v>
      </c>
    </row>
    <row r="20" spans="1:8" ht="15" customHeight="1" x14ac:dyDescent="0.2">
      <c r="A20" s="41" t="s">
        <v>574</v>
      </c>
      <c r="B20" s="188" t="s">
        <v>247</v>
      </c>
      <c r="C20" s="189" t="s">
        <v>247</v>
      </c>
      <c r="D20" s="189">
        <v>2</v>
      </c>
      <c r="E20" s="198" t="s">
        <v>247</v>
      </c>
      <c r="F20" s="11" t="s">
        <v>247</v>
      </c>
      <c r="G20" s="12" t="s">
        <v>247</v>
      </c>
      <c r="H20" s="12">
        <v>1</v>
      </c>
    </row>
    <row r="21" spans="1:8" ht="15" customHeight="1" x14ac:dyDescent="0.2">
      <c r="A21" s="41" t="s">
        <v>582</v>
      </c>
      <c r="B21" s="188" t="s">
        <v>247</v>
      </c>
      <c r="C21" s="189" t="s">
        <v>247</v>
      </c>
      <c r="D21" s="189">
        <v>2</v>
      </c>
      <c r="E21" s="198" t="s">
        <v>247</v>
      </c>
      <c r="F21" s="11" t="s">
        <v>247</v>
      </c>
      <c r="G21" s="12" t="s">
        <v>247</v>
      </c>
      <c r="H21" s="12">
        <v>2</v>
      </c>
    </row>
    <row r="22" spans="1:8" ht="15" customHeight="1" x14ac:dyDescent="0.2">
      <c r="A22" s="41" t="s">
        <v>551</v>
      </c>
      <c r="B22" s="188">
        <v>1</v>
      </c>
      <c r="C22" s="189" t="s">
        <v>247</v>
      </c>
      <c r="D22" s="189" t="s">
        <v>247</v>
      </c>
      <c r="E22" s="198" t="s">
        <v>247</v>
      </c>
      <c r="F22" s="11" t="s">
        <v>247</v>
      </c>
      <c r="G22" s="12" t="s">
        <v>247</v>
      </c>
      <c r="H22" s="12" t="s">
        <v>247</v>
      </c>
    </row>
    <row r="23" spans="1:8" ht="15" customHeight="1" x14ac:dyDescent="0.2">
      <c r="A23" s="41" t="s">
        <v>575</v>
      </c>
      <c r="B23" s="188" t="s">
        <v>247</v>
      </c>
      <c r="C23" s="189">
        <v>1</v>
      </c>
      <c r="D23" s="189">
        <v>1</v>
      </c>
      <c r="E23" s="198" t="s">
        <v>247</v>
      </c>
      <c r="F23" s="11" t="s">
        <v>247</v>
      </c>
      <c r="G23" s="12" t="s">
        <v>247</v>
      </c>
      <c r="H23" s="12">
        <v>1</v>
      </c>
    </row>
    <row r="24" spans="1:8" ht="15" customHeight="1" x14ac:dyDescent="0.2">
      <c r="A24" s="41" t="s">
        <v>581</v>
      </c>
      <c r="B24" s="188" t="s">
        <v>247</v>
      </c>
      <c r="C24" s="189" t="s">
        <v>247</v>
      </c>
      <c r="D24" s="189">
        <v>1</v>
      </c>
      <c r="E24" s="198" t="s">
        <v>247</v>
      </c>
      <c r="F24" s="11" t="s">
        <v>247</v>
      </c>
      <c r="G24" s="12" t="s">
        <v>247</v>
      </c>
      <c r="H24" s="12">
        <v>1</v>
      </c>
    </row>
    <row r="25" spans="1:8" ht="15" customHeight="1" x14ac:dyDescent="0.2">
      <c r="A25" s="41" t="s">
        <v>583</v>
      </c>
      <c r="B25" s="188" t="s">
        <v>247</v>
      </c>
      <c r="C25" s="189">
        <v>1</v>
      </c>
      <c r="D25" s="189">
        <v>1</v>
      </c>
      <c r="E25" s="198" t="s">
        <v>247</v>
      </c>
      <c r="F25" s="11" t="s">
        <v>247</v>
      </c>
      <c r="G25" s="12" t="s">
        <v>247</v>
      </c>
      <c r="H25" s="12">
        <v>1</v>
      </c>
    </row>
    <row r="26" spans="1:8" ht="15" customHeight="1" x14ac:dyDescent="0.2">
      <c r="A26" s="41" t="s">
        <v>575</v>
      </c>
      <c r="B26" s="188" t="s">
        <v>247</v>
      </c>
      <c r="C26" s="189" t="s">
        <v>247</v>
      </c>
      <c r="D26" s="189">
        <v>1</v>
      </c>
      <c r="E26" s="198" t="s">
        <v>247</v>
      </c>
      <c r="F26" s="11" t="s">
        <v>247</v>
      </c>
      <c r="G26" s="12" t="s">
        <v>247</v>
      </c>
      <c r="H26" s="12">
        <v>1</v>
      </c>
    </row>
    <row r="27" spans="1:8" ht="15" customHeight="1" x14ac:dyDescent="0.2">
      <c r="A27" s="41" t="s">
        <v>514</v>
      </c>
      <c r="B27" s="188">
        <v>104</v>
      </c>
      <c r="C27" s="189" t="s">
        <v>247</v>
      </c>
      <c r="D27" s="189">
        <v>1</v>
      </c>
      <c r="E27" s="198" t="s">
        <v>247</v>
      </c>
      <c r="F27" s="11" t="s">
        <v>247</v>
      </c>
      <c r="G27" s="12" t="s">
        <v>247</v>
      </c>
      <c r="H27" s="12">
        <v>1</v>
      </c>
    </row>
    <row r="28" spans="1:8" ht="15" customHeight="1" x14ac:dyDescent="0.2">
      <c r="A28" s="41" t="s">
        <v>583</v>
      </c>
      <c r="B28" s="188" t="s">
        <v>247</v>
      </c>
      <c r="C28" s="189" t="s">
        <v>247</v>
      </c>
      <c r="D28" s="189">
        <v>1</v>
      </c>
      <c r="E28" s="198" t="s">
        <v>247</v>
      </c>
      <c r="F28" s="11" t="s">
        <v>247</v>
      </c>
      <c r="G28" s="12" t="s">
        <v>247</v>
      </c>
      <c r="H28" s="12" t="s">
        <v>247</v>
      </c>
    </row>
    <row r="29" spans="1:8" ht="15" customHeight="1" x14ac:dyDescent="0.2">
      <c r="A29" s="41" t="s">
        <v>508</v>
      </c>
      <c r="B29" s="188">
        <v>5</v>
      </c>
      <c r="C29" s="189" t="s">
        <v>247</v>
      </c>
      <c r="D29" s="189">
        <v>2</v>
      </c>
      <c r="E29" s="198">
        <v>100</v>
      </c>
      <c r="F29" s="11" t="s">
        <v>247</v>
      </c>
      <c r="G29" s="12">
        <v>3</v>
      </c>
      <c r="H29" s="12">
        <v>2</v>
      </c>
    </row>
    <row r="30" spans="1:8" ht="15" customHeight="1" x14ac:dyDescent="0.2">
      <c r="A30" s="41" t="s">
        <v>514</v>
      </c>
      <c r="B30" s="188">
        <v>104</v>
      </c>
      <c r="C30" s="189" t="s">
        <v>247</v>
      </c>
      <c r="D30" s="189">
        <v>36</v>
      </c>
      <c r="E30" s="198">
        <v>35.294117647058826</v>
      </c>
      <c r="F30" s="11" t="s">
        <v>247</v>
      </c>
      <c r="G30" s="12" t="s">
        <v>247</v>
      </c>
      <c r="H30" s="12">
        <v>17</v>
      </c>
    </row>
    <row r="31" spans="1:8" ht="15" customHeight="1" x14ac:dyDescent="0.2">
      <c r="A31" s="41" t="s">
        <v>552</v>
      </c>
      <c r="B31" s="188">
        <v>1</v>
      </c>
      <c r="C31" s="189" t="s">
        <v>247</v>
      </c>
      <c r="D31" s="189">
        <v>1</v>
      </c>
      <c r="E31" s="198" t="s">
        <v>247</v>
      </c>
      <c r="F31" s="11" t="s">
        <v>247</v>
      </c>
      <c r="G31" s="12" t="s">
        <v>247</v>
      </c>
      <c r="H31" s="12" t="s">
        <v>247</v>
      </c>
    </row>
    <row r="32" spans="1:8" ht="15" customHeight="1" x14ac:dyDescent="0.2">
      <c r="A32" s="41" t="s">
        <v>553</v>
      </c>
      <c r="B32" s="188">
        <v>1</v>
      </c>
      <c r="C32" s="189" t="s">
        <v>247</v>
      </c>
      <c r="D32" s="189">
        <v>4</v>
      </c>
      <c r="E32" s="198" t="s">
        <v>247</v>
      </c>
      <c r="F32" s="11" t="s">
        <v>247</v>
      </c>
      <c r="G32" s="12">
        <v>1</v>
      </c>
      <c r="H32" s="12">
        <v>2</v>
      </c>
    </row>
    <row r="33" spans="1:14" ht="15" customHeight="1" x14ac:dyDescent="0.2">
      <c r="A33" s="41" t="s">
        <v>579</v>
      </c>
      <c r="B33" s="188" t="s">
        <v>247</v>
      </c>
      <c r="C33" s="189" t="s">
        <v>247</v>
      </c>
      <c r="D33" s="189">
        <v>1</v>
      </c>
      <c r="E33" s="198" t="s">
        <v>247</v>
      </c>
      <c r="F33" s="11" t="s">
        <v>247</v>
      </c>
      <c r="G33" s="12" t="s">
        <v>247</v>
      </c>
      <c r="H33" s="12">
        <v>1</v>
      </c>
    </row>
    <row r="34" spans="1:14" ht="15" customHeight="1" x14ac:dyDescent="0.2">
      <c r="A34" s="41" t="s">
        <v>576</v>
      </c>
      <c r="B34" s="188" t="s">
        <v>247</v>
      </c>
      <c r="C34" s="189" t="s">
        <v>247</v>
      </c>
      <c r="D34" s="189">
        <v>2</v>
      </c>
      <c r="E34" s="198" t="s">
        <v>247</v>
      </c>
      <c r="F34" s="11" t="s">
        <v>247</v>
      </c>
      <c r="G34" s="12" t="s">
        <v>247</v>
      </c>
      <c r="H34" s="12">
        <v>1</v>
      </c>
    </row>
    <row r="35" spans="1:14" ht="15" customHeight="1" x14ac:dyDescent="0.2">
      <c r="A35" s="41" t="s">
        <v>577</v>
      </c>
      <c r="B35" s="188" t="s">
        <v>247</v>
      </c>
      <c r="C35" s="189" t="s">
        <v>247</v>
      </c>
      <c r="D35" s="189">
        <v>2</v>
      </c>
      <c r="E35" s="198" t="s">
        <v>247</v>
      </c>
      <c r="F35" s="11" t="s">
        <v>247</v>
      </c>
      <c r="G35" s="12" t="s">
        <v>247</v>
      </c>
      <c r="H35" s="12">
        <v>1</v>
      </c>
    </row>
    <row r="36" spans="1:14" ht="15" customHeight="1" x14ac:dyDescent="0.2">
      <c r="A36" s="98" t="s">
        <v>452</v>
      </c>
      <c r="B36" s="191">
        <v>2</v>
      </c>
      <c r="C36" s="192" t="s">
        <v>247</v>
      </c>
      <c r="D36" s="192" t="s">
        <v>247</v>
      </c>
      <c r="E36" s="199" t="s">
        <v>247</v>
      </c>
      <c r="F36" s="99">
        <v>17</v>
      </c>
      <c r="G36" s="100">
        <v>15</v>
      </c>
      <c r="H36" s="100">
        <v>10</v>
      </c>
    </row>
    <row r="37" spans="1:14" ht="15" customHeight="1" x14ac:dyDescent="0.2">
      <c r="B37" s="7"/>
      <c r="C37" s="7"/>
      <c r="D37" s="7"/>
      <c r="H37" s="7"/>
    </row>
    <row r="38" spans="1:14" ht="15" customHeight="1" x14ac:dyDescent="0.2">
      <c r="A38" s="6" t="s">
        <v>459</v>
      </c>
      <c r="C38" s="7"/>
      <c r="D38" s="7"/>
      <c r="F38" s="7"/>
      <c r="G38" s="7"/>
      <c r="H38" s="7"/>
    </row>
    <row r="39" spans="1:14" ht="15" customHeight="1" x14ac:dyDescent="0.2">
      <c r="A39" s="6" t="s">
        <v>460</v>
      </c>
      <c r="B39" s="7"/>
      <c r="C39" s="7"/>
      <c r="D39" s="7"/>
      <c r="E39" s="7"/>
      <c r="F39" s="7"/>
      <c r="G39" s="7"/>
      <c r="H39" s="7"/>
    </row>
    <row r="40" spans="1:14" ht="15" customHeight="1" x14ac:dyDescent="0.2">
      <c r="B40" s="7"/>
      <c r="C40" s="7"/>
      <c r="D40" s="7"/>
      <c r="E40" s="7"/>
      <c r="F40" s="7"/>
      <c r="G40" s="7"/>
      <c r="H40" s="7"/>
      <c r="J40" s="7"/>
      <c r="K40" s="7"/>
      <c r="L40" s="7"/>
      <c r="M40" s="7"/>
      <c r="N40" s="7"/>
    </row>
    <row r="41" spans="1:14" ht="15" customHeight="1" x14ac:dyDescent="0.25">
      <c r="A41" s="59" t="s">
        <v>132</v>
      </c>
      <c r="C41" s="7"/>
      <c r="D41" s="7"/>
      <c r="F41" s="7"/>
      <c r="G41" s="7"/>
      <c r="H41" s="7"/>
    </row>
    <row r="42" spans="1:14" ht="15" customHeight="1" x14ac:dyDescent="0.2">
      <c r="C42" s="7"/>
      <c r="D42" s="7"/>
      <c r="E42" s="7"/>
      <c r="F42" s="7"/>
      <c r="G42" s="7"/>
      <c r="H42" s="7"/>
    </row>
    <row r="43" spans="1:14" ht="15" customHeight="1" x14ac:dyDescent="0.2">
      <c r="A43" s="41"/>
      <c r="B43" s="7"/>
      <c r="C43" s="7"/>
      <c r="D43" s="7"/>
      <c r="E43" s="7"/>
      <c r="G43" s="7"/>
      <c r="H43" s="7"/>
      <c r="I43" s="7"/>
    </row>
    <row r="44" spans="1:14" ht="15" customHeight="1" x14ac:dyDescent="0.2">
      <c r="B44" s="7"/>
      <c r="C44" s="7"/>
      <c r="D44" s="7"/>
      <c r="E44" s="7"/>
    </row>
    <row r="54" spans="8:9" ht="15" customHeight="1" x14ac:dyDescent="0.2">
      <c r="H54" s="7"/>
      <c r="I54" s="7"/>
    </row>
  </sheetData>
  <mergeCells count="4">
    <mergeCell ref="B3:E3"/>
    <mergeCell ref="F3:H3"/>
    <mergeCell ref="F4:H4"/>
    <mergeCell ref="B4:C4"/>
  </mergeCells>
  <hyperlinks>
    <hyperlink ref="A41" location="Kazalo!A1" display="nazaj na kazalo" xr:uid="{00000000-0004-0000-2E00-000000000000}"/>
  </hyperlinks>
  <pageMargins left="0.43307086614173229" right="0.43307086614173229" top="0.98425196850393704" bottom="0.98425196850393704" header="0" footer="0"/>
  <pageSetup paperSize="9" scale="99" fitToHeight="0" orientation="portrait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008E-6E1B-45AB-830B-130DF9E24C37}">
  <dimension ref="A1:E22"/>
  <sheetViews>
    <sheetView showGridLines="0" tabSelected="1" workbookViewId="0"/>
  </sheetViews>
  <sheetFormatPr defaultRowHeight="13.2" x14ac:dyDescent="0.25"/>
  <cols>
    <col min="1" max="1" width="20.5546875" customWidth="1"/>
  </cols>
  <sheetData>
    <row r="1" spans="1:5" ht="15" customHeight="1" x14ac:dyDescent="0.25">
      <c r="A1" s="113" t="s">
        <v>635</v>
      </c>
    </row>
    <row r="2" spans="1:5" ht="15" customHeight="1" x14ac:dyDescent="0.25"/>
    <row r="3" spans="1:5" ht="15" customHeight="1" x14ac:dyDescent="0.25">
      <c r="A3" s="29"/>
      <c r="B3" s="267" t="s">
        <v>620</v>
      </c>
      <c r="C3" s="268"/>
      <c r="D3" s="268"/>
      <c r="E3" s="268"/>
    </row>
    <row r="4" spans="1:5" ht="15" customHeight="1" x14ac:dyDescent="0.25">
      <c r="A4" s="151" t="s">
        <v>621</v>
      </c>
      <c r="B4" s="259"/>
      <c r="C4" s="333"/>
      <c r="D4" s="148"/>
      <c r="E4" s="132" t="s">
        <v>670</v>
      </c>
    </row>
    <row r="5" spans="1:5" ht="15" customHeight="1" x14ac:dyDescent="0.25">
      <c r="A5" s="152" t="s">
        <v>622</v>
      </c>
      <c r="B5" s="157" t="s">
        <v>554</v>
      </c>
      <c r="C5" s="158" t="s">
        <v>671</v>
      </c>
      <c r="D5" s="158" t="s">
        <v>670</v>
      </c>
      <c r="E5" s="158" t="s">
        <v>672</v>
      </c>
    </row>
    <row r="6" spans="1:5" ht="15" customHeight="1" x14ac:dyDescent="0.25">
      <c r="A6" s="295" t="s">
        <v>0</v>
      </c>
      <c r="B6" s="296">
        <v>26277</v>
      </c>
      <c r="C6" s="296">
        <v>3034</v>
      </c>
      <c r="D6" s="296">
        <v>18924</v>
      </c>
      <c r="E6" s="297">
        <v>127.12615880693269</v>
      </c>
    </row>
    <row r="7" spans="1:5" ht="15" customHeight="1" x14ac:dyDescent="0.25">
      <c r="A7" s="298"/>
      <c r="B7" s="15"/>
      <c r="C7" s="15"/>
      <c r="D7" s="15"/>
      <c r="E7" s="70"/>
    </row>
    <row r="8" spans="1:5" ht="15" customHeight="1" x14ac:dyDescent="0.25">
      <c r="A8" s="299" t="s">
        <v>638</v>
      </c>
      <c r="B8" s="7">
        <v>2471</v>
      </c>
      <c r="C8" s="7">
        <v>499</v>
      </c>
      <c r="D8" s="286">
        <v>2644</v>
      </c>
      <c r="E8" s="300">
        <v>196.87267311988086</v>
      </c>
    </row>
    <row r="9" spans="1:5" ht="15" customHeight="1" x14ac:dyDescent="0.25">
      <c r="A9" s="299" t="s">
        <v>637</v>
      </c>
      <c r="B9" s="7">
        <v>3014</v>
      </c>
      <c r="C9" s="7">
        <v>488</v>
      </c>
      <c r="D9" s="301">
        <v>2937</v>
      </c>
      <c r="E9" s="300">
        <v>186.35786802030455</v>
      </c>
    </row>
    <row r="10" spans="1:5" ht="15" customHeight="1" x14ac:dyDescent="0.25">
      <c r="A10" s="299" t="s">
        <v>636</v>
      </c>
      <c r="B10" s="7">
        <v>7106</v>
      </c>
      <c r="C10" s="7">
        <v>487</v>
      </c>
      <c r="D10" s="301">
        <v>3884</v>
      </c>
      <c r="E10" s="300">
        <v>88.012689780194876</v>
      </c>
    </row>
    <row r="11" spans="1:5" ht="15" customHeight="1" x14ac:dyDescent="0.25">
      <c r="A11" s="299" t="s">
        <v>640</v>
      </c>
      <c r="B11" s="7">
        <v>1398</v>
      </c>
      <c r="C11" s="7">
        <v>340</v>
      </c>
      <c r="D11" s="301">
        <v>1341</v>
      </c>
      <c r="E11" s="300">
        <v>188.07854137447407</v>
      </c>
    </row>
    <row r="12" spans="1:5" ht="15" customHeight="1" x14ac:dyDescent="0.25">
      <c r="A12" s="299" t="s">
        <v>639</v>
      </c>
      <c r="B12" s="7">
        <v>3797</v>
      </c>
      <c r="C12" s="7">
        <v>299</v>
      </c>
      <c r="D12" s="301">
        <v>2153</v>
      </c>
      <c r="E12" s="300">
        <v>101.12728980742132</v>
      </c>
    </row>
    <row r="13" spans="1:5" ht="15" customHeight="1" x14ac:dyDescent="0.25">
      <c r="A13" s="299" t="s">
        <v>642</v>
      </c>
      <c r="B13" s="7">
        <v>781</v>
      </c>
      <c r="C13" s="7">
        <v>139</v>
      </c>
      <c r="D13" s="301">
        <v>733</v>
      </c>
      <c r="E13" s="300">
        <v>162.88888888888889</v>
      </c>
    </row>
    <row r="14" spans="1:5" ht="15" customHeight="1" x14ac:dyDescent="0.25">
      <c r="A14" s="299" t="s">
        <v>641</v>
      </c>
      <c r="B14" s="7">
        <v>1370</v>
      </c>
      <c r="C14" s="7">
        <v>124</v>
      </c>
      <c r="D14" s="301">
        <v>819</v>
      </c>
      <c r="E14" s="300">
        <v>108.76494023904382</v>
      </c>
    </row>
    <row r="15" spans="1:5" ht="15" customHeight="1" x14ac:dyDescent="0.25">
      <c r="A15" s="299" t="s">
        <v>643</v>
      </c>
      <c r="B15" s="7">
        <v>1259</v>
      </c>
      <c r="C15" s="7">
        <v>109</v>
      </c>
      <c r="D15" s="301">
        <v>807</v>
      </c>
      <c r="E15" s="300">
        <v>120.62780269058295</v>
      </c>
    </row>
    <row r="16" spans="1:5" ht="15" customHeight="1" x14ac:dyDescent="0.25">
      <c r="A16" s="299" t="s">
        <v>645</v>
      </c>
      <c r="B16" s="7">
        <v>826</v>
      </c>
      <c r="C16" s="7">
        <v>84</v>
      </c>
      <c r="D16" s="301">
        <v>553</v>
      </c>
      <c r="E16" s="300">
        <v>120.74235807860263</v>
      </c>
    </row>
    <row r="17" spans="1:5" ht="15" customHeight="1" x14ac:dyDescent="0.25">
      <c r="A17" s="299" t="s">
        <v>644</v>
      </c>
      <c r="B17" s="7">
        <v>828</v>
      </c>
      <c r="C17" s="7">
        <v>79</v>
      </c>
      <c r="D17" s="301">
        <v>550</v>
      </c>
      <c r="E17" s="300">
        <v>122.76785714285714</v>
      </c>
    </row>
    <row r="18" spans="1:5" ht="15" customHeight="1" x14ac:dyDescent="0.25">
      <c r="A18" s="299" t="s">
        <v>647</v>
      </c>
      <c r="B18" s="302">
        <v>933</v>
      </c>
      <c r="C18" s="302">
        <v>54</v>
      </c>
      <c r="D18" s="301">
        <v>389</v>
      </c>
      <c r="E18" s="300">
        <v>66.609589041095902</v>
      </c>
    </row>
    <row r="19" spans="1:5" ht="15" customHeight="1" x14ac:dyDescent="0.25">
      <c r="A19" s="299" t="s">
        <v>646</v>
      </c>
      <c r="B19" s="7">
        <v>336</v>
      </c>
      <c r="C19" s="7">
        <v>53</v>
      </c>
      <c r="D19" s="301">
        <v>300</v>
      </c>
      <c r="E19" s="300">
        <v>172.41379310344826</v>
      </c>
    </row>
    <row r="20" spans="1:5" ht="15" customHeight="1" x14ac:dyDescent="0.25">
      <c r="A20" s="303" t="s">
        <v>452</v>
      </c>
      <c r="B20" s="304">
        <v>2158</v>
      </c>
      <c r="C20" s="304">
        <v>279</v>
      </c>
      <c r="D20" s="304">
        <v>1814</v>
      </c>
      <c r="E20" s="300">
        <v>154.25170068027211</v>
      </c>
    </row>
    <row r="21" spans="1:5" ht="15" customHeight="1" x14ac:dyDescent="0.25">
      <c r="E21" s="293"/>
    </row>
    <row r="22" spans="1:5" ht="15" customHeight="1" x14ac:dyDescent="0.25">
      <c r="A22" s="59" t="s">
        <v>132</v>
      </c>
    </row>
  </sheetData>
  <mergeCells count="2">
    <mergeCell ref="B3:E3"/>
    <mergeCell ref="B4:C4"/>
  </mergeCells>
  <hyperlinks>
    <hyperlink ref="A22" location="Kazalo!A1" display="nazaj na kazalo" xr:uid="{5D04ECFF-2D0A-403E-9731-FEC58C1A6D89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G37"/>
  <sheetViews>
    <sheetView showGridLines="0" tabSelected="1" workbookViewId="0"/>
  </sheetViews>
  <sheetFormatPr defaultColWidth="9.109375" defaultRowHeight="15" customHeight="1" x14ac:dyDescent="0.2"/>
  <cols>
    <col min="1" max="1" width="33.5546875" style="6" customWidth="1"/>
    <col min="2" max="7" width="9.5546875" style="6" customWidth="1"/>
    <col min="8" max="16384" width="9.109375" style="6"/>
  </cols>
  <sheetData>
    <row r="1" spans="1:7" ht="15" customHeight="1" x14ac:dyDescent="0.25">
      <c r="A1" s="113" t="s">
        <v>465</v>
      </c>
      <c r="B1" s="1"/>
      <c r="C1" s="1"/>
      <c r="D1" s="1"/>
      <c r="E1" s="1"/>
      <c r="F1" s="1"/>
      <c r="G1" s="1"/>
    </row>
    <row r="2" spans="1:7" ht="15" customHeight="1" x14ac:dyDescent="0.2">
      <c r="A2" s="1"/>
      <c r="B2" s="1"/>
      <c r="C2" s="1"/>
      <c r="D2" s="1"/>
      <c r="E2" s="1"/>
      <c r="F2" s="1"/>
      <c r="G2" s="1"/>
    </row>
    <row r="3" spans="1:7" ht="15" customHeight="1" x14ac:dyDescent="0.2">
      <c r="A3" s="28"/>
      <c r="B3" s="267" t="s">
        <v>118</v>
      </c>
      <c r="C3" s="268"/>
      <c r="D3" s="268"/>
      <c r="E3" s="269"/>
      <c r="F3" s="267" t="s">
        <v>120</v>
      </c>
      <c r="G3" s="268"/>
    </row>
    <row r="4" spans="1:7" ht="15" customHeight="1" x14ac:dyDescent="0.2">
      <c r="A4" s="143"/>
      <c r="B4" s="245"/>
      <c r="C4" s="143"/>
      <c r="D4" s="143"/>
      <c r="E4" s="246" t="s">
        <v>600</v>
      </c>
      <c r="F4" s="255" t="s">
        <v>121</v>
      </c>
      <c r="G4" s="253"/>
    </row>
    <row r="5" spans="1:7" ht="15" customHeight="1" x14ac:dyDescent="0.2">
      <c r="A5" s="19" t="s">
        <v>47</v>
      </c>
      <c r="B5" s="157" t="s">
        <v>556</v>
      </c>
      <c r="C5" s="158" t="s">
        <v>601</v>
      </c>
      <c r="D5" s="158" t="s">
        <v>600</v>
      </c>
      <c r="E5" s="159" t="s">
        <v>599</v>
      </c>
      <c r="F5" s="158" t="s">
        <v>556</v>
      </c>
      <c r="G5" s="158" t="s">
        <v>601</v>
      </c>
    </row>
    <row r="6" spans="1:7" ht="15" customHeight="1" x14ac:dyDescent="0.2">
      <c r="A6" s="20" t="s">
        <v>0</v>
      </c>
      <c r="B6" s="21">
        <v>1383</v>
      </c>
      <c r="C6" s="22">
        <v>1317</v>
      </c>
      <c r="D6" s="22">
        <v>8942</v>
      </c>
      <c r="E6" s="94">
        <v>93.0585909043605</v>
      </c>
      <c r="F6" s="22">
        <v>42013</v>
      </c>
      <c r="G6" s="22">
        <v>41963</v>
      </c>
    </row>
    <row r="7" spans="1:7" ht="15" customHeight="1" x14ac:dyDescent="0.2">
      <c r="A7" s="10"/>
      <c r="B7" s="14"/>
      <c r="C7" s="15"/>
      <c r="D7" s="15"/>
      <c r="E7" s="95"/>
      <c r="F7" s="15"/>
      <c r="G7" s="15"/>
    </row>
    <row r="8" spans="1:7" ht="15" customHeight="1" x14ac:dyDescent="0.2">
      <c r="A8" s="17" t="s">
        <v>2</v>
      </c>
      <c r="B8" s="11">
        <v>10</v>
      </c>
      <c r="C8" s="12">
        <v>56</v>
      </c>
      <c r="D8" s="12">
        <v>302</v>
      </c>
      <c r="E8" s="96">
        <v>70.56074766355141</v>
      </c>
      <c r="F8" s="12">
        <v>91</v>
      </c>
      <c r="G8" s="12">
        <v>182</v>
      </c>
    </row>
    <row r="9" spans="1:7" ht="15" customHeight="1" x14ac:dyDescent="0.2">
      <c r="A9" s="17" t="s">
        <v>3</v>
      </c>
      <c r="B9" s="11">
        <v>1</v>
      </c>
      <c r="C9" s="12">
        <v>5</v>
      </c>
      <c r="D9" s="12">
        <v>7</v>
      </c>
      <c r="E9" s="96">
        <v>700</v>
      </c>
      <c r="F9" s="12">
        <v>39</v>
      </c>
      <c r="G9" s="12">
        <v>32</v>
      </c>
    </row>
    <row r="10" spans="1:7" ht="15" customHeight="1" x14ac:dyDescent="0.2">
      <c r="A10" s="17" t="s">
        <v>4</v>
      </c>
      <c r="B10" s="11">
        <v>269</v>
      </c>
      <c r="C10" s="12">
        <v>233</v>
      </c>
      <c r="D10" s="12">
        <v>1454</v>
      </c>
      <c r="E10" s="96">
        <v>96.739853626081171</v>
      </c>
      <c r="F10" s="12">
        <v>7624</v>
      </c>
      <c r="G10" s="12">
        <v>6934</v>
      </c>
    </row>
    <row r="11" spans="1:7" ht="20.399999999999999" x14ac:dyDescent="0.2">
      <c r="A11" s="17" t="s">
        <v>525</v>
      </c>
      <c r="B11" s="11" t="s">
        <v>247</v>
      </c>
      <c r="C11" s="12" t="s">
        <v>247</v>
      </c>
      <c r="D11" s="12">
        <v>2</v>
      </c>
      <c r="E11" s="96">
        <v>66.666666666666657</v>
      </c>
      <c r="F11" s="12">
        <v>12</v>
      </c>
      <c r="G11" s="12">
        <v>9</v>
      </c>
    </row>
    <row r="12" spans="1:7" ht="15" customHeight="1" x14ac:dyDescent="0.2">
      <c r="A12" s="17" t="s">
        <v>5</v>
      </c>
      <c r="B12" s="11">
        <v>2</v>
      </c>
      <c r="C12" s="12">
        <v>1</v>
      </c>
      <c r="D12" s="12">
        <v>9</v>
      </c>
      <c r="E12" s="96">
        <v>81.818181818181827</v>
      </c>
      <c r="F12" s="12">
        <v>58</v>
      </c>
      <c r="G12" s="12">
        <v>50</v>
      </c>
    </row>
    <row r="13" spans="1:7" ht="15" customHeight="1" x14ac:dyDescent="0.2">
      <c r="A13" s="17" t="s">
        <v>6</v>
      </c>
      <c r="B13" s="11">
        <v>216</v>
      </c>
      <c r="C13" s="12">
        <v>199</v>
      </c>
      <c r="D13" s="12">
        <v>1377</v>
      </c>
      <c r="E13" s="96">
        <v>105.92307692307692</v>
      </c>
      <c r="F13" s="12">
        <v>5915</v>
      </c>
      <c r="G13" s="12">
        <v>5591</v>
      </c>
    </row>
    <row r="14" spans="1:7" ht="15" customHeight="1" x14ac:dyDescent="0.2">
      <c r="A14" s="17" t="s">
        <v>526</v>
      </c>
      <c r="B14" s="11">
        <v>19</v>
      </c>
      <c r="C14" s="12">
        <v>72</v>
      </c>
      <c r="D14" s="12">
        <v>239</v>
      </c>
      <c r="E14" s="96">
        <v>101.70212765957447</v>
      </c>
      <c r="F14" s="12">
        <v>1137</v>
      </c>
      <c r="G14" s="12">
        <v>1054</v>
      </c>
    </row>
    <row r="15" spans="1:7" ht="15" customHeight="1" x14ac:dyDescent="0.2">
      <c r="A15" s="17" t="s">
        <v>527</v>
      </c>
      <c r="B15" s="11">
        <v>112</v>
      </c>
      <c r="C15" s="12">
        <v>103</v>
      </c>
      <c r="D15" s="12">
        <v>885</v>
      </c>
      <c r="E15" s="96">
        <v>113.31626120358516</v>
      </c>
      <c r="F15" s="12">
        <v>3494</v>
      </c>
      <c r="G15" s="12">
        <v>3393</v>
      </c>
    </row>
    <row r="16" spans="1:7" ht="15" customHeight="1" x14ac:dyDescent="0.2">
      <c r="A16" s="17" t="s">
        <v>528</v>
      </c>
      <c r="B16" s="11">
        <v>39</v>
      </c>
      <c r="C16" s="12">
        <v>63</v>
      </c>
      <c r="D16" s="12">
        <v>367</v>
      </c>
      <c r="E16" s="96">
        <v>146.21513944223108</v>
      </c>
      <c r="F16" s="12">
        <v>1185</v>
      </c>
      <c r="G16" s="12">
        <v>1166</v>
      </c>
    </row>
    <row r="17" spans="1:7" ht="20.399999999999999" x14ac:dyDescent="0.2">
      <c r="A17" s="17" t="s">
        <v>529</v>
      </c>
      <c r="B17" s="11" t="s">
        <v>247</v>
      </c>
      <c r="C17" s="12" t="s">
        <v>247</v>
      </c>
      <c r="D17" s="12">
        <v>1</v>
      </c>
      <c r="E17" s="96" t="s">
        <v>247</v>
      </c>
      <c r="F17" s="12">
        <v>3</v>
      </c>
      <c r="G17" s="12">
        <v>4</v>
      </c>
    </row>
    <row r="18" spans="1:7" ht="30.6" x14ac:dyDescent="0.2">
      <c r="A18" s="17" t="s">
        <v>530</v>
      </c>
      <c r="B18" s="11">
        <v>2</v>
      </c>
      <c r="C18" s="12">
        <v>1</v>
      </c>
      <c r="D18" s="12">
        <v>14</v>
      </c>
      <c r="E18" s="96">
        <v>60.869565217391312</v>
      </c>
      <c r="F18" s="12">
        <v>67</v>
      </c>
      <c r="G18" s="12">
        <v>58</v>
      </c>
    </row>
    <row r="19" spans="1:7" ht="15" customHeight="1" x14ac:dyDescent="0.2">
      <c r="A19" s="17" t="s">
        <v>531</v>
      </c>
      <c r="B19" s="11" t="s">
        <v>247</v>
      </c>
      <c r="C19" s="12" t="s">
        <v>247</v>
      </c>
      <c r="D19" s="12">
        <v>2</v>
      </c>
      <c r="E19" s="96">
        <v>200</v>
      </c>
      <c r="F19" s="12">
        <v>4</v>
      </c>
      <c r="G19" s="12">
        <v>5</v>
      </c>
    </row>
    <row r="20" spans="1:7" ht="15" customHeight="1" x14ac:dyDescent="0.2">
      <c r="A20" s="17" t="s">
        <v>532</v>
      </c>
      <c r="B20" s="11">
        <v>5</v>
      </c>
      <c r="C20" s="12">
        <v>7</v>
      </c>
      <c r="D20" s="12">
        <v>27</v>
      </c>
      <c r="E20" s="96">
        <v>87.096774193548384</v>
      </c>
      <c r="F20" s="12">
        <v>143</v>
      </c>
      <c r="G20" s="12">
        <v>121</v>
      </c>
    </row>
    <row r="21" spans="1:7" ht="15" customHeight="1" x14ac:dyDescent="0.2">
      <c r="A21" s="17" t="s">
        <v>533</v>
      </c>
      <c r="B21" s="11">
        <v>9</v>
      </c>
      <c r="C21" s="12">
        <v>16</v>
      </c>
      <c r="D21" s="12">
        <v>77</v>
      </c>
      <c r="E21" s="96">
        <v>108.45070422535213</v>
      </c>
      <c r="F21" s="12">
        <v>356</v>
      </c>
      <c r="G21" s="12">
        <v>317</v>
      </c>
    </row>
    <row r="22" spans="1:7" ht="15" customHeight="1" x14ac:dyDescent="0.2">
      <c r="A22" s="17" t="s">
        <v>534</v>
      </c>
      <c r="B22" s="11">
        <v>20</v>
      </c>
      <c r="C22" s="12">
        <v>15</v>
      </c>
      <c r="D22" s="12">
        <v>104</v>
      </c>
      <c r="E22" s="96">
        <v>57.458563535911601</v>
      </c>
      <c r="F22" s="12">
        <v>888</v>
      </c>
      <c r="G22" s="12">
        <v>686</v>
      </c>
    </row>
    <row r="23" spans="1:7" ht="20.399999999999999" x14ac:dyDescent="0.2">
      <c r="A23" s="17" t="s">
        <v>535</v>
      </c>
      <c r="B23" s="11" t="s">
        <v>247</v>
      </c>
      <c r="C23" s="12" t="s">
        <v>247</v>
      </c>
      <c r="D23" s="12">
        <v>2</v>
      </c>
      <c r="E23" s="96">
        <v>100</v>
      </c>
      <c r="F23" s="12" t="s">
        <v>247</v>
      </c>
      <c r="G23" s="12">
        <v>1</v>
      </c>
    </row>
    <row r="24" spans="1:7" ht="15" customHeight="1" x14ac:dyDescent="0.2">
      <c r="A24" s="17" t="s">
        <v>536</v>
      </c>
      <c r="B24" s="11" t="s">
        <v>247</v>
      </c>
      <c r="C24" s="12">
        <v>1</v>
      </c>
      <c r="D24" s="12">
        <v>2</v>
      </c>
      <c r="E24" s="96">
        <v>50</v>
      </c>
      <c r="F24" s="12">
        <v>19</v>
      </c>
      <c r="G24" s="12">
        <v>17</v>
      </c>
    </row>
    <row r="25" spans="1:7" ht="15" customHeight="1" x14ac:dyDescent="0.2">
      <c r="A25" s="17" t="s">
        <v>537</v>
      </c>
      <c r="B25" s="11">
        <v>10</v>
      </c>
      <c r="C25" s="12">
        <v>11</v>
      </c>
      <c r="D25" s="12">
        <v>60</v>
      </c>
      <c r="E25" s="96">
        <v>96.774193548387103</v>
      </c>
      <c r="F25" s="12">
        <v>299</v>
      </c>
      <c r="G25" s="12">
        <v>309</v>
      </c>
    </row>
    <row r="26" spans="1:7" ht="15" customHeight="1" x14ac:dyDescent="0.2">
      <c r="A26" s="17" t="s">
        <v>538</v>
      </c>
      <c r="B26" s="11">
        <v>1</v>
      </c>
      <c r="C26" s="12" t="s">
        <v>247</v>
      </c>
      <c r="D26" s="12">
        <v>13</v>
      </c>
      <c r="E26" s="96">
        <v>118.18181818181819</v>
      </c>
      <c r="F26" s="12">
        <v>42</v>
      </c>
      <c r="G26" s="12">
        <v>47</v>
      </c>
    </row>
    <row r="27" spans="1:7" ht="15" customHeight="1" x14ac:dyDescent="0.2">
      <c r="A27" s="17" t="s">
        <v>539</v>
      </c>
      <c r="B27" s="11">
        <v>7</v>
      </c>
      <c r="C27" s="12">
        <v>3</v>
      </c>
      <c r="D27" s="12">
        <v>37</v>
      </c>
      <c r="E27" s="96">
        <v>82.222222222222214</v>
      </c>
      <c r="F27" s="12">
        <v>197</v>
      </c>
      <c r="G27" s="12">
        <v>177</v>
      </c>
    </row>
    <row r="28" spans="1:7" ht="20.399999999999999" x14ac:dyDescent="0.2">
      <c r="A28" s="17" t="s">
        <v>540</v>
      </c>
      <c r="B28" s="11" t="s">
        <v>247</v>
      </c>
      <c r="C28" s="12" t="s">
        <v>247</v>
      </c>
      <c r="D28" s="12" t="s">
        <v>247</v>
      </c>
      <c r="E28" s="96" t="s">
        <v>247</v>
      </c>
      <c r="F28" s="12" t="s">
        <v>247</v>
      </c>
      <c r="G28" s="12" t="s">
        <v>247</v>
      </c>
    </row>
    <row r="29" spans="1:7" ht="15.75" customHeight="1" x14ac:dyDescent="0.2">
      <c r="A29" s="17" t="s">
        <v>541</v>
      </c>
      <c r="B29" s="11" t="s">
        <v>247</v>
      </c>
      <c r="C29" s="12" t="s">
        <v>247</v>
      </c>
      <c r="D29" s="12" t="s">
        <v>247</v>
      </c>
      <c r="E29" s="96" t="s">
        <v>247</v>
      </c>
      <c r="F29" s="12" t="s">
        <v>247</v>
      </c>
      <c r="G29" s="12" t="s">
        <v>247</v>
      </c>
    </row>
    <row r="30" spans="1:7" ht="15" customHeight="1" x14ac:dyDescent="0.2">
      <c r="A30" s="24" t="s">
        <v>449</v>
      </c>
      <c r="B30" s="25">
        <v>661</v>
      </c>
      <c r="C30" s="26">
        <v>531</v>
      </c>
      <c r="D30" s="26">
        <v>3961</v>
      </c>
      <c r="E30" s="97">
        <v>84.908896034297968</v>
      </c>
      <c r="F30" s="26">
        <v>20440</v>
      </c>
      <c r="G30" s="26">
        <v>21810</v>
      </c>
    </row>
    <row r="31" spans="1:7" ht="15" customHeight="1" x14ac:dyDescent="0.2">
      <c r="A31" s="17"/>
      <c r="B31" s="12"/>
      <c r="C31" s="12"/>
      <c r="D31" s="12"/>
      <c r="E31" s="12"/>
      <c r="F31" s="12"/>
      <c r="G31" s="12"/>
    </row>
    <row r="32" spans="1:7" ht="15" customHeight="1" x14ac:dyDescent="0.2">
      <c r="A32" s="241" t="s">
        <v>459</v>
      </c>
      <c r="B32" s="12"/>
      <c r="C32" s="12"/>
      <c r="D32" s="12"/>
      <c r="E32" s="12"/>
      <c r="F32" s="12"/>
      <c r="G32" s="12"/>
    </row>
    <row r="33" spans="1:1" ht="15" customHeight="1" x14ac:dyDescent="0.2">
      <c r="A33" s="6" t="s">
        <v>460</v>
      </c>
    </row>
    <row r="34" spans="1:1" ht="15" customHeight="1" x14ac:dyDescent="0.2">
      <c r="A34" s="6" t="s">
        <v>542</v>
      </c>
    </row>
    <row r="35" spans="1:1" ht="15" customHeight="1" x14ac:dyDescent="0.2">
      <c r="A35" s="6" t="s">
        <v>543</v>
      </c>
    </row>
    <row r="37" spans="1:1" ht="15" customHeight="1" x14ac:dyDescent="0.25">
      <c r="A37" s="59" t="s">
        <v>132</v>
      </c>
    </row>
  </sheetData>
  <mergeCells count="3">
    <mergeCell ref="B3:E3"/>
    <mergeCell ref="F3:G3"/>
    <mergeCell ref="F4:G4"/>
  </mergeCells>
  <hyperlinks>
    <hyperlink ref="A37" location="Kazalo!A1" display="nazaj na kazalo" xr:uid="{00000000-0004-0000-2F00-000000000000}"/>
  </hyperlinks>
  <pageMargins left="0.43307086614173229" right="0.43307086614173229" top="0.98425196850393704" bottom="0.98425196850393704" header="0" footer="0"/>
  <pageSetup paperSize="9" scale="81" fitToHeight="0" orientation="portrait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F0F1A-0AE0-4FA1-9925-89C4C71485CC}">
  <dimension ref="A1:E35"/>
  <sheetViews>
    <sheetView showGridLines="0" tabSelected="1" topLeftCell="A8" workbookViewId="0"/>
  </sheetViews>
  <sheetFormatPr defaultRowHeight="13.2" x14ac:dyDescent="0.25"/>
  <cols>
    <col min="1" max="1" width="129.33203125" customWidth="1"/>
  </cols>
  <sheetData>
    <row r="1" spans="1:5" ht="15" customHeight="1" x14ac:dyDescent="0.25">
      <c r="A1" s="113" t="s">
        <v>648</v>
      </c>
      <c r="B1" s="281"/>
      <c r="C1" s="281"/>
      <c r="D1" s="281"/>
      <c r="E1" s="281"/>
    </row>
    <row r="2" spans="1:5" ht="15" customHeight="1" x14ac:dyDescent="0.25">
      <c r="A2" s="281"/>
      <c r="B2" s="281"/>
      <c r="C2" s="281"/>
      <c r="D2" s="281"/>
      <c r="E2" s="281"/>
    </row>
    <row r="3" spans="1:5" ht="15" customHeight="1" x14ac:dyDescent="0.25">
      <c r="A3" s="305"/>
      <c r="B3" s="306" t="s">
        <v>118</v>
      </c>
      <c r="C3" s="307"/>
      <c r="D3" s="307"/>
      <c r="E3" s="308"/>
    </row>
    <row r="4" spans="1:5" ht="15" customHeight="1" x14ac:dyDescent="0.25">
      <c r="A4" s="309"/>
      <c r="B4" s="310"/>
      <c r="C4" s="311"/>
      <c r="D4" s="312"/>
      <c r="E4" s="313" t="s">
        <v>670</v>
      </c>
    </row>
    <row r="5" spans="1:5" ht="15" customHeight="1" x14ac:dyDescent="0.25">
      <c r="A5" s="314" t="s">
        <v>47</v>
      </c>
      <c r="B5" s="315" t="s">
        <v>649</v>
      </c>
      <c r="C5" s="316" t="s">
        <v>671</v>
      </c>
      <c r="D5" s="316" t="s">
        <v>670</v>
      </c>
      <c r="E5" s="317" t="s">
        <v>672</v>
      </c>
    </row>
    <row r="6" spans="1:5" ht="15" customHeight="1" x14ac:dyDescent="0.25">
      <c r="A6" s="318" t="s">
        <v>0</v>
      </c>
      <c r="B6" s="319">
        <v>26277</v>
      </c>
      <c r="C6" s="319">
        <v>3034</v>
      </c>
      <c r="D6" s="319">
        <v>18924</v>
      </c>
      <c r="E6" s="320">
        <v>127.12615880693269</v>
      </c>
    </row>
    <row r="7" spans="1:5" ht="15" customHeight="1" x14ac:dyDescent="0.25">
      <c r="A7" s="321"/>
      <c r="B7" s="322"/>
      <c r="C7" s="322"/>
      <c r="D7" s="322"/>
      <c r="E7" s="323"/>
    </row>
    <row r="8" spans="1:5" ht="15" customHeight="1" x14ac:dyDescent="0.25">
      <c r="A8" s="250" t="s">
        <v>650</v>
      </c>
      <c r="B8" s="251">
        <v>320</v>
      </c>
      <c r="C8" s="251">
        <v>18</v>
      </c>
      <c r="D8" s="251">
        <v>162</v>
      </c>
      <c r="E8" s="324">
        <v>71.365638766519822</v>
      </c>
    </row>
    <row r="9" spans="1:5" ht="15" customHeight="1" x14ac:dyDescent="0.25">
      <c r="A9" s="250" t="s">
        <v>651</v>
      </c>
      <c r="B9" s="251">
        <v>13</v>
      </c>
      <c r="C9" s="322">
        <v>4</v>
      </c>
      <c r="D9" s="251">
        <v>8</v>
      </c>
      <c r="E9" s="324">
        <v>80</v>
      </c>
    </row>
    <row r="10" spans="1:5" ht="15" customHeight="1" x14ac:dyDescent="0.25">
      <c r="A10" s="250" t="s">
        <v>652</v>
      </c>
      <c r="B10" s="251">
        <v>4704</v>
      </c>
      <c r="C10" s="251">
        <v>846</v>
      </c>
      <c r="D10" s="251">
        <v>4121</v>
      </c>
      <c r="E10" s="324">
        <v>170.78325735598841</v>
      </c>
    </row>
    <row r="11" spans="1:5" ht="15" customHeight="1" x14ac:dyDescent="0.25">
      <c r="A11" s="250" t="s">
        <v>653</v>
      </c>
      <c r="B11" s="251">
        <v>18</v>
      </c>
      <c r="C11" s="251">
        <v>1</v>
      </c>
      <c r="D11" s="251">
        <v>14</v>
      </c>
      <c r="E11" s="324">
        <v>175</v>
      </c>
    </row>
    <row r="12" spans="1:5" ht="15" customHeight="1" x14ac:dyDescent="0.25">
      <c r="A12" s="250" t="s">
        <v>654</v>
      </c>
      <c r="B12" s="251">
        <v>85</v>
      </c>
      <c r="C12" s="251">
        <v>7</v>
      </c>
      <c r="D12" s="251">
        <v>29</v>
      </c>
      <c r="E12" s="324">
        <v>96.666666666666671</v>
      </c>
    </row>
    <row r="13" spans="1:5" ht="15" customHeight="1" x14ac:dyDescent="0.25">
      <c r="A13" s="250" t="s">
        <v>655</v>
      </c>
      <c r="B13" s="251">
        <v>8302</v>
      </c>
      <c r="C13" s="251">
        <v>732</v>
      </c>
      <c r="D13" s="251">
        <v>5071</v>
      </c>
      <c r="E13" s="324">
        <v>99.217374290745454</v>
      </c>
    </row>
    <row r="14" spans="1:5" ht="15" customHeight="1" x14ac:dyDescent="0.25">
      <c r="A14" s="250" t="s">
        <v>656</v>
      </c>
      <c r="B14" s="251">
        <v>1065</v>
      </c>
      <c r="C14" s="251">
        <v>131</v>
      </c>
      <c r="D14" s="251">
        <v>811</v>
      </c>
      <c r="E14" s="324">
        <v>136.99324324324326</v>
      </c>
    </row>
    <row r="15" spans="1:5" ht="15" customHeight="1" x14ac:dyDescent="0.25">
      <c r="A15" s="250" t="s">
        <v>657</v>
      </c>
      <c r="B15" s="251">
        <v>3129</v>
      </c>
      <c r="C15" s="251">
        <v>450</v>
      </c>
      <c r="D15" s="251">
        <v>2967</v>
      </c>
      <c r="E15" s="324">
        <v>168.77133105802048</v>
      </c>
    </row>
    <row r="16" spans="1:5" ht="15" customHeight="1" x14ac:dyDescent="0.25">
      <c r="A16" s="250" t="s">
        <v>658</v>
      </c>
      <c r="B16" s="251">
        <v>2599</v>
      </c>
      <c r="C16" s="251">
        <v>270</v>
      </c>
      <c r="D16" s="251">
        <v>1755</v>
      </c>
      <c r="E16" s="324">
        <v>122.81315605318403</v>
      </c>
    </row>
    <row r="17" spans="1:5" ht="15" customHeight="1" x14ac:dyDescent="0.25">
      <c r="A17" s="250" t="s">
        <v>659</v>
      </c>
      <c r="B17" s="251">
        <v>23</v>
      </c>
      <c r="C17" s="325" t="s">
        <v>247</v>
      </c>
      <c r="D17" s="251">
        <v>9</v>
      </c>
      <c r="E17" s="324">
        <v>64.285714285714292</v>
      </c>
    </row>
    <row r="18" spans="1:5" ht="15" customHeight="1" x14ac:dyDescent="0.25">
      <c r="A18" s="250" t="s">
        <v>660</v>
      </c>
      <c r="B18" s="251">
        <v>326</v>
      </c>
      <c r="C18" s="251">
        <v>33</v>
      </c>
      <c r="D18" s="251">
        <v>235</v>
      </c>
      <c r="E18" s="324">
        <v>139.88095238095238</v>
      </c>
    </row>
    <row r="19" spans="1:5" ht="15" customHeight="1" x14ac:dyDescent="0.25">
      <c r="A19" s="250" t="s">
        <v>661</v>
      </c>
      <c r="B19" s="251">
        <v>45</v>
      </c>
      <c r="C19" s="322">
        <v>6</v>
      </c>
      <c r="D19" s="251">
        <v>21</v>
      </c>
      <c r="E19" s="324">
        <v>100</v>
      </c>
    </row>
    <row r="20" spans="1:5" ht="15" customHeight="1" x14ac:dyDescent="0.25">
      <c r="A20" s="250" t="s">
        <v>662</v>
      </c>
      <c r="B20" s="251">
        <v>272</v>
      </c>
      <c r="C20" s="251">
        <v>30</v>
      </c>
      <c r="D20" s="251">
        <v>222</v>
      </c>
      <c r="E20" s="324">
        <v>137.03703703703704</v>
      </c>
    </row>
    <row r="21" spans="1:5" ht="15" customHeight="1" x14ac:dyDescent="0.25">
      <c r="A21" s="250" t="s">
        <v>663</v>
      </c>
      <c r="B21" s="251">
        <v>743</v>
      </c>
      <c r="C21" s="251">
        <v>56</v>
      </c>
      <c r="D21" s="251">
        <v>452</v>
      </c>
      <c r="E21" s="324">
        <v>113.28320802005013</v>
      </c>
    </row>
    <row r="22" spans="1:5" ht="15" customHeight="1" x14ac:dyDescent="0.25">
      <c r="A22" s="250" t="s">
        <v>664</v>
      </c>
      <c r="B22" s="251">
        <v>870</v>
      </c>
      <c r="C22" s="251">
        <v>90</v>
      </c>
      <c r="D22" s="251">
        <v>637</v>
      </c>
      <c r="E22" s="323">
        <v>130.53278688524591</v>
      </c>
    </row>
    <row r="23" spans="1:5" ht="15" customHeight="1" x14ac:dyDescent="0.25">
      <c r="A23" s="250" t="s">
        <v>611</v>
      </c>
      <c r="B23" s="251">
        <v>2</v>
      </c>
      <c r="C23" s="325">
        <v>1</v>
      </c>
      <c r="D23" s="322">
        <v>2</v>
      </c>
      <c r="E23" s="323">
        <v>200</v>
      </c>
    </row>
    <row r="24" spans="1:5" ht="15" customHeight="1" x14ac:dyDescent="0.25">
      <c r="A24" s="250" t="s">
        <v>665</v>
      </c>
      <c r="B24" s="251">
        <v>127</v>
      </c>
      <c r="C24" s="251">
        <v>10</v>
      </c>
      <c r="D24" s="251">
        <v>66</v>
      </c>
      <c r="E24" s="324">
        <v>104.76190476190477</v>
      </c>
    </row>
    <row r="25" spans="1:5" ht="15" customHeight="1" x14ac:dyDescent="0.25">
      <c r="A25" s="250" t="s">
        <v>615</v>
      </c>
      <c r="B25" s="251">
        <v>106</v>
      </c>
      <c r="C25" s="251">
        <v>12</v>
      </c>
      <c r="D25" s="251">
        <v>96</v>
      </c>
      <c r="E25" s="324">
        <v>218.18181818181816</v>
      </c>
    </row>
    <row r="26" spans="1:5" ht="15" customHeight="1" x14ac:dyDescent="0.25">
      <c r="A26" s="250" t="s">
        <v>666</v>
      </c>
      <c r="B26" s="251">
        <v>82</v>
      </c>
      <c r="C26" s="251">
        <v>5</v>
      </c>
      <c r="D26" s="251">
        <v>69</v>
      </c>
      <c r="E26" s="324">
        <v>130.18867924528303</v>
      </c>
    </row>
    <row r="27" spans="1:5" ht="15" customHeight="1" x14ac:dyDescent="0.25">
      <c r="A27" s="250" t="s">
        <v>618</v>
      </c>
      <c r="B27" s="251">
        <v>348</v>
      </c>
      <c r="C27" s="251">
        <v>32</v>
      </c>
      <c r="D27" s="251">
        <v>211</v>
      </c>
      <c r="E27" s="323">
        <v>107.65306122448979</v>
      </c>
    </row>
    <row r="28" spans="1:5" ht="15" customHeight="1" x14ac:dyDescent="0.25">
      <c r="A28" s="250" t="s">
        <v>667</v>
      </c>
      <c r="B28" s="322" t="s">
        <v>247</v>
      </c>
      <c r="C28" s="325" t="s">
        <v>247</v>
      </c>
      <c r="D28" s="325" t="s">
        <v>247</v>
      </c>
      <c r="E28" s="326" t="s">
        <v>247</v>
      </c>
    </row>
    <row r="29" spans="1:5" ht="15" customHeight="1" x14ac:dyDescent="0.25">
      <c r="A29" s="250" t="s">
        <v>668</v>
      </c>
      <c r="B29" s="251">
        <v>2</v>
      </c>
      <c r="C29" s="325" t="s">
        <v>247</v>
      </c>
      <c r="D29" s="251">
        <v>2</v>
      </c>
      <c r="E29" s="323">
        <v>100</v>
      </c>
    </row>
    <row r="30" spans="1:5" ht="15" customHeight="1" x14ac:dyDescent="0.25">
      <c r="A30" s="327" t="s">
        <v>669</v>
      </c>
      <c r="B30" s="328">
        <v>3096</v>
      </c>
      <c r="C30" s="328">
        <v>300</v>
      </c>
      <c r="D30" s="328">
        <v>1964</v>
      </c>
      <c r="E30" s="329">
        <v>115.73364761343548</v>
      </c>
    </row>
    <row r="31" spans="1:5" ht="15" customHeight="1" x14ac:dyDescent="0.25">
      <c r="A31" s="330"/>
      <c r="B31" s="331"/>
      <c r="C31" s="331"/>
      <c r="D31" s="331"/>
      <c r="E31" s="332"/>
    </row>
    <row r="32" spans="1:5" ht="15" customHeight="1" x14ac:dyDescent="0.25">
      <c r="A32" s="294" t="s">
        <v>633</v>
      </c>
      <c r="B32" s="331"/>
      <c r="C32" s="331"/>
      <c r="D32" s="331"/>
      <c r="E32" s="332"/>
    </row>
    <row r="33" spans="1:5" ht="15" customHeight="1" x14ac:dyDescent="0.25">
      <c r="A33" s="294" t="s">
        <v>634</v>
      </c>
      <c r="B33" s="6"/>
      <c r="C33" s="6"/>
      <c r="D33" s="6"/>
      <c r="E33" s="6"/>
    </row>
    <row r="34" spans="1:5" ht="15" customHeight="1" x14ac:dyDescent="0.25"/>
    <row r="35" spans="1:5" ht="15" customHeight="1" x14ac:dyDescent="0.25">
      <c r="A35" s="59" t="s">
        <v>132</v>
      </c>
    </row>
  </sheetData>
  <mergeCells count="2">
    <mergeCell ref="B3:E3"/>
    <mergeCell ref="B4:C4"/>
  </mergeCells>
  <hyperlinks>
    <hyperlink ref="A35" location="Kazalo!A1" display="nazaj na kazalo" xr:uid="{60E607A5-CA83-4298-BABA-D53D9DC1529B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Q26"/>
  <sheetViews>
    <sheetView showGridLines="0" tabSelected="1" workbookViewId="0"/>
  </sheetViews>
  <sheetFormatPr defaultColWidth="9.109375" defaultRowHeight="15" customHeight="1" x14ac:dyDescent="0.2"/>
  <cols>
    <col min="1" max="1" width="16.109375" style="6" customWidth="1"/>
    <col min="2" max="3" width="7.5546875" style="6" customWidth="1"/>
    <col min="4" max="5" width="7.33203125" style="6" customWidth="1"/>
    <col min="6" max="8" width="7.5546875" style="6" customWidth="1"/>
    <col min="9" max="9" width="7.6640625" style="6" customWidth="1"/>
    <col min="10" max="10" width="11.5546875" style="6" customWidth="1"/>
    <col min="11" max="11" width="10.109375" style="6" customWidth="1"/>
    <col min="12" max="12" width="15.33203125" style="6" customWidth="1"/>
    <col min="13" max="13" width="14.6640625" style="6" customWidth="1"/>
    <col min="14" max="16384" width="9.109375" style="6"/>
  </cols>
  <sheetData>
    <row r="1" spans="1:17" ht="15" customHeight="1" x14ac:dyDescent="0.25">
      <c r="A1" s="113" t="s">
        <v>464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5" customHeight="1" x14ac:dyDescent="0.2">
      <c r="A3" s="29"/>
      <c r="B3" s="267" t="s">
        <v>118</v>
      </c>
      <c r="C3" s="268"/>
      <c r="D3" s="268"/>
      <c r="E3" s="268"/>
      <c r="F3" s="268"/>
      <c r="G3" s="268"/>
      <c r="H3" s="268"/>
      <c r="I3" s="269"/>
      <c r="J3" s="267" t="s">
        <v>119</v>
      </c>
      <c r="K3" s="268"/>
      <c r="L3" s="268"/>
      <c r="M3" s="268"/>
    </row>
    <row r="4" spans="1:17" ht="34.5" customHeight="1" x14ac:dyDescent="0.2">
      <c r="A4" s="44"/>
      <c r="B4" s="276" t="s">
        <v>255</v>
      </c>
      <c r="C4" s="277"/>
      <c r="D4" s="276" t="s">
        <v>254</v>
      </c>
      <c r="E4" s="278"/>
      <c r="F4" s="276" t="s">
        <v>256</v>
      </c>
      <c r="G4" s="278"/>
      <c r="H4" s="277" t="s">
        <v>498</v>
      </c>
      <c r="I4" s="278"/>
      <c r="J4" s="175" t="s">
        <v>255</v>
      </c>
      <c r="K4" s="176" t="s">
        <v>254</v>
      </c>
      <c r="L4" s="176" t="s">
        <v>256</v>
      </c>
      <c r="M4" s="176" t="s">
        <v>498</v>
      </c>
    </row>
    <row r="5" spans="1:17" ht="15" customHeight="1" x14ac:dyDescent="0.2">
      <c r="A5" s="152" t="s">
        <v>49</v>
      </c>
      <c r="B5" s="165" t="s">
        <v>601</v>
      </c>
      <c r="C5" s="166" t="s">
        <v>600</v>
      </c>
      <c r="D5" s="165" t="s">
        <v>601</v>
      </c>
      <c r="E5" s="181" t="s">
        <v>600</v>
      </c>
      <c r="F5" s="165" t="s">
        <v>601</v>
      </c>
      <c r="G5" s="181" t="s">
        <v>600</v>
      </c>
      <c r="H5" s="166" t="s">
        <v>601</v>
      </c>
      <c r="I5" s="166" t="s">
        <v>600</v>
      </c>
      <c r="J5" s="165" t="s">
        <v>601</v>
      </c>
      <c r="K5" s="166" t="s">
        <v>601</v>
      </c>
      <c r="L5" s="166" t="s">
        <v>601</v>
      </c>
      <c r="M5" s="166" t="s">
        <v>601</v>
      </c>
    </row>
    <row r="6" spans="1:17" ht="15" customHeight="1" x14ac:dyDescent="0.2">
      <c r="A6" s="20" t="s">
        <v>7</v>
      </c>
      <c r="B6" s="182" t="s">
        <v>247</v>
      </c>
      <c r="C6" s="183" t="s">
        <v>247</v>
      </c>
      <c r="D6" s="182">
        <v>91</v>
      </c>
      <c r="E6" s="184">
        <v>360</v>
      </c>
      <c r="F6" s="182" t="s">
        <v>247</v>
      </c>
      <c r="G6" s="184" t="s">
        <v>247</v>
      </c>
      <c r="H6" s="183">
        <v>1226</v>
      </c>
      <c r="I6" s="183">
        <v>8582</v>
      </c>
      <c r="J6" s="182" t="s">
        <v>247</v>
      </c>
      <c r="K6" s="183">
        <v>123</v>
      </c>
      <c r="L6" s="183" t="s">
        <v>247</v>
      </c>
      <c r="M6" s="183">
        <v>41840</v>
      </c>
      <c r="N6" s="7"/>
    </row>
    <row r="7" spans="1:17" ht="15" customHeight="1" x14ac:dyDescent="0.2">
      <c r="A7" s="10"/>
      <c r="B7" s="185"/>
      <c r="C7" s="186"/>
      <c r="D7" s="185"/>
      <c r="E7" s="187"/>
      <c r="F7" s="185"/>
      <c r="G7" s="187"/>
      <c r="H7" s="186"/>
      <c r="I7" s="186"/>
      <c r="J7" s="185"/>
      <c r="K7" s="186"/>
      <c r="L7" s="186"/>
      <c r="M7" s="186"/>
    </row>
    <row r="8" spans="1:17" ht="15" customHeight="1" x14ac:dyDescent="0.2">
      <c r="A8" s="17" t="s">
        <v>8</v>
      </c>
      <c r="B8" s="188" t="s">
        <v>247</v>
      </c>
      <c r="C8" s="189" t="s">
        <v>247</v>
      </c>
      <c r="D8" s="188">
        <v>52</v>
      </c>
      <c r="E8" s="190">
        <v>86</v>
      </c>
      <c r="F8" s="188" t="s">
        <v>247</v>
      </c>
      <c r="G8" s="190" t="s">
        <v>247</v>
      </c>
      <c r="H8" s="189">
        <v>77</v>
      </c>
      <c r="I8" s="189">
        <v>494</v>
      </c>
      <c r="J8" s="188" t="s">
        <v>247</v>
      </c>
      <c r="K8" s="189">
        <v>13</v>
      </c>
      <c r="L8" s="189" t="s">
        <v>247</v>
      </c>
      <c r="M8" s="189">
        <v>1723</v>
      </c>
    </row>
    <row r="9" spans="1:17" ht="15" customHeight="1" x14ac:dyDescent="0.2">
      <c r="A9" s="17" t="s">
        <v>9</v>
      </c>
      <c r="B9" s="188" t="s">
        <v>247</v>
      </c>
      <c r="C9" s="189" t="s">
        <v>247</v>
      </c>
      <c r="D9" s="188" t="s">
        <v>247</v>
      </c>
      <c r="E9" s="190" t="s">
        <v>247</v>
      </c>
      <c r="F9" s="188" t="s">
        <v>247</v>
      </c>
      <c r="G9" s="190" t="s">
        <v>247</v>
      </c>
      <c r="H9" s="189">
        <v>31</v>
      </c>
      <c r="I9" s="189">
        <v>214</v>
      </c>
      <c r="J9" s="188" t="s">
        <v>247</v>
      </c>
      <c r="K9" s="189" t="s">
        <v>247</v>
      </c>
      <c r="L9" s="189" t="s">
        <v>247</v>
      </c>
      <c r="M9" s="189">
        <v>822</v>
      </c>
      <c r="O9" s="7"/>
      <c r="P9" s="7"/>
      <c r="Q9" s="7"/>
    </row>
    <row r="10" spans="1:17" ht="15" customHeight="1" x14ac:dyDescent="0.2">
      <c r="A10" s="17" t="s">
        <v>10</v>
      </c>
      <c r="B10" s="188" t="s">
        <v>247</v>
      </c>
      <c r="C10" s="189" t="s">
        <v>247</v>
      </c>
      <c r="D10" s="188" t="s">
        <v>247</v>
      </c>
      <c r="E10" s="190">
        <v>9</v>
      </c>
      <c r="F10" s="188" t="s">
        <v>247</v>
      </c>
      <c r="G10" s="190" t="s">
        <v>247</v>
      </c>
      <c r="H10" s="189">
        <v>79</v>
      </c>
      <c r="I10" s="189">
        <v>394</v>
      </c>
      <c r="J10" s="188" t="s">
        <v>247</v>
      </c>
      <c r="K10" s="189">
        <v>2</v>
      </c>
      <c r="L10" s="189" t="s">
        <v>247</v>
      </c>
      <c r="M10" s="189">
        <v>1997</v>
      </c>
    </row>
    <row r="11" spans="1:17" ht="15" customHeight="1" x14ac:dyDescent="0.2">
      <c r="A11" s="17" t="s">
        <v>11</v>
      </c>
      <c r="B11" s="188" t="s">
        <v>247</v>
      </c>
      <c r="C11" s="189" t="s">
        <v>247</v>
      </c>
      <c r="D11" s="188">
        <v>1</v>
      </c>
      <c r="E11" s="190">
        <v>9</v>
      </c>
      <c r="F11" s="188" t="s">
        <v>247</v>
      </c>
      <c r="G11" s="190" t="s">
        <v>247</v>
      </c>
      <c r="H11" s="189">
        <v>759</v>
      </c>
      <c r="I11" s="189">
        <v>5373</v>
      </c>
      <c r="J11" s="188" t="s">
        <v>247</v>
      </c>
      <c r="K11" s="189">
        <v>5</v>
      </c>
      <c r="L11" s="189" t="s">
        <v>247</v>
      </c>
      <c r="M11" s="189">
        <v>28154</v>
      </c>
    </row>
    <row r="12" spans="1:17" ht="15" customHeight="1" x14ac:dyDescent="0.2">
      <c r="A12" s="17" t="s">
        <v>12</v>
      </c>
      <c r="B12" s="188" t="s">
        <v>247</v>
      </c>
      <c r="C12" s="189" t="s">
        <v>247</v>
      </c>
      <c r="D12" s="188" t="s">
        <v>247</v>
      </c>
      <c r="E12" s="190">
        <v>1</v>
      </c>
      <c r="F12" s="188" t="s">
        <v>247</v>
      </c>
      <c r="G12" s="190" t="s">
        <v>247</v>
      </c>
      <c r="H12" s="189">
        <v>118</v>
      </c>
      <c r="I12" s="189">
        <v>927</v>
      </c>
      <c r="J12" s="188" t="s">
        <v>247</v>
      </c>
      <c r="K12" s="189" t="s">
        <v>247</v>
      </c>
      <c r="L12" s="189" t="s">
        <v>247</v>
      </c>
      <c r="M12" s="189">
        <v>3585</v>
      </c>
    </row>
    <row r="13" spans="1:17" ht="15" customHeight="1" x14ac:dyDescent="0.2">
      <c r="A13" s="17" t="s">
        <v>13</v>
      </c>
      <c r="B13" s="188" t="s">
        <v>247</v>
      </c>
      <c r="C13" s="189" t="s">
        <v>247</v>
      </c>
      <c r="D13" s="188" t="s">
        <v>247</v>
      </c>
      <c r="E13" s="190" t="s">
        <v>247</v>
      </c>
      <c r="F13" s="188" t="s">
        <v>247</v>
      </c>
      <c r="G13" s="190" t="s">
        <v>247</v>
      </c>
      <c r="H13" s="189">
        <v>11</v>
      </c>
      <c r="I13" s="189">
        <v>96</v>
      </c>
      <c r="J13" s="188" t="s">
        <v>247</v>
      </c>
      <c r="K13" s="189" t="s">
        <v>247</v>
      </c>
      <c r="L13" s="189" t="s">
        <v>247</v>
      </c>
      <c r="M13" s="189">
        <v>325</v>
      </c>
    </row>
    <row r="14" spans="1:17" ht="15" customHeight="1" x14ac:dyDescent="0.2">
      <c r="A14" s="17" t="s">
        <v>14</v>
      </c>
      <c r="B14" s="188" t="s">
        <v>247</v>
      </c>
      <c r="C14" s="189" t="s">
        <v>247</v>
      </c>
      <c r="D14" s="188" t="s">
        <v>247</v>
      </c>
      <c r="E14" s="190">
        <v>2</v>
      </c>
      <c r="F14" s="188" t="s">
        <v>247</v>
      </c>
      <c r="G14" s="190" t="s">
        <v>247</v>
      </c>
      <c r="H14" s="189">
        <v>10</v>
      </c>
      <c r="I14" s="189">
        <v>117</v>
      </c>
      <c r="J14" s="188" t="s">
        <v>247</v>
      </c>
      <c r="K14" s="189">
        <v>1</v>
      </c>
      <c r="L14" s="189" t="s">
        <v>247</v>
      </c>
      <c r="M14" s="189">
        <v>678</v>
      </c>
    </row>
    <row r="15" spans="1:17" ht="15" customHeight="1" x14ac:dyDescent="0.2">
      <c r="A15" s="17" t="s">
        <v>15</v>
      </c>
      <c r="B15" s="188" t="s">
        <v>247</v>
      </c>
      <c r="C15" s="189" t="s">
        <v>247</v>
      </c>
      <c r="D15" s="188" t="s">
        <v>247</v>
      </c>
      <c r="E15" s="190" t="s">
        <v>247</v>
      </c>
      <c r="F15" s="188" t="s">
        <v>247</v>
      </c>
      <c r="G15" s="190" t="s">
        <v>247</v>
      </c>
      <c r="H15" s="189">
        <v>60</v>
      </c>
      <c r="I15" s="189">
        <v>291</v>
      </c>
      <c r="J15" s="188" t="s">
        <v>247</v>
      </c>
      <c r="K15" s="189" t="s">
        <v>247</v>
      </c>
      <c r="L15" s="189" t="s">
        <v>247</v>
      </c>
      <c r="M15" s="189">
        <v>1018</v>
      </c>
    </row>
    <row r="16" spans="1:17" ht="15" customHeight="1" x14ac:dyDescent="0.2">
      <c r="A16" s="17" t="s">
        <v>16</v>
      </c>
      <c r="B16" s="188" t="s">
        <v>247</v>
      </c>
      <c r="C16" s="189" t="s">
        <v>247</v>
      </c>
      <c r="D16" s="188" t="s">
        <v>247</v>
      </c>
      <c r="E16" s="190">
        <v>1</v>
      </c>
      <c r="F16" s="188" t="s">
        <v>247</v>
      </c>
      <c r="G16" s="190" t="s">
        <v>247</v>
      </c>
      <c r="H16" s="189">
        <v>25</v>
      </c>
      <c r="I16" s="189">
        <v>255</v>
      </c>
      <c r="J16" s="188" t="s">
        <v>247</v>
      </c>
      <c r="K16" s="189" t="s">
        <v>247</v>
      </c>
      <c r="L16" s="189" t="s">
        <v>247</v>
      </c>
      <c r="M16" s="189">
        <v>1298</v>
      </c>
    </row>
    <row r="17" spans="1:13" ht="15" customHeight="1" x14ac:dyDescent="0.2">
      <c r="A17" s="17" t="s">
        <v>17</v>
      </c>
      <c r="B17" s="188" t="s">
        <v>247</v>
      </c>
      <c r="C17" s="189" t="s">
        <v>247</v>
      </c>
      <c r="D17" s="188">
        <v>38</v>
      </c>
      <c r="E17" s="190">
        <v>252</v>
      </c>
      <c r="F17" s="188" t="s">
        <v>247</v>
      </c>
      <c r="G17" s="190" t="s">
        <v>247</v>
      </c>
      <c r="H17" s="189">
        <v>25</v>
      </c>
      <c r="I17" s="189">
        <v>184</v>
      </c>
      <c r="J17" s="188" t="s">
        <v>247</v>
      </c>
      <c r="K17" s="189">
        <v>102</v>
      </c>
      <c r="L17" s="189" t="s">
        <v>247</v>
      </c>
      <c r="M17" s="189">
        <v>570</v>
      </c>
    </row>
    <row r="18" spans="1:13" ht="15" customHeight="1" x14ac:dyDescent="0.2">
      <c r="A18" s="17" t="s">
        <v>18</v>
      </c>
      <c r="B18" s="188" t="s">
        <v>247</v>
      </c>
      <c r="C18" s="189" t="s">
        <v>247</v>
      </c>
      <c r="D18" s="188" t="s">
        <v>247</v>
      </c>
      <c r="E18" s="190" t="s">
        <v>247</v>
      </c>
      <c r="F18" s="188" t="s">
        <v>247</v>
      </c>
      <c r="G18" s="190" t="s">
        <v>247</v>
      </c>
      <c r="H18" s="189">
        <v>14</v>
      </c>
      <c r="I18" s="189">
        <v>66</v>
      </c>
      <c r="J18" s="188" t="s">
        <v>247</v>
      </c>
      <c r="K18" s="189" t="s">
        <v>247</v>
      </c>
      <c r="L18" s="189" t="s">
        <v>247</v>
      </c>
      <c r="M18" s="189">
        <v>274</v>
      </c>
    </row>
    <row r="19" spans="1:13" ht="15" customHeight="1" x14ac:dyDescent="0.2">
      <c r="A19" s="119" t="s">
        <v>19</v>
      </c>
      <c r="B19" s="191" t="s">
        <v>247</v>
      </c>
      <c r="C19" s="192" t="s">
        <v>247</v>
      </c>
      <c r="D19" s="191" t="s">
        <v>247</v>
      </c>
      <c r="E19" s="193" t="s">
        <v>247</v>
      </c>
      <c r="F19" s="191" t="s">
        <v>247</v>
      </c>
      <c r="G19" s="193" t="s">
        <v>247</v>
      </c>
      <c r="H19" s="192">
        <v>17</v>
      </c>
      <c r="I19" s="192">
        <v>171</v>
      </c>
      <c r="J19" s="191" t="s">
        <v>247</v>
      </c>
      <c r="K19" s="192" t="s">
        <v>247</v>
      </c>
      <c r="L19" s="192" t="s">
        <v>247</v>
      </c>
      <c r="M19" s="192">
        <v>1396</v>
      </c>
    </row>
    <row r="20" spans="1:13" ht="15" customHeight="1" x14ac:dyDescent="0.2">
      <c r="A20" s="17"/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</row>
    <row r="21" spans="1:13" ht="15" customHeight="1" x14ac:dyDescent="0.2">
      <c r="A21" s="227" t="s">
        <v>459</v>
      </c>
      <c r="B21" s="189"/>
      <c r="C21" s="189"/>
      <c r="D21" s="189"/>
      <c r="E21" s="189"/>
      <c r="F21" s="189"/>
      <c r="G21" s="189"/>
      <c r="H21" s="189"/>
      <c r="I21" s="189"/>
      <c r="J21" s="189"/>
      <c r="K21" s="189"/>
      <c r="L21" s="189"/>
      <c r="M21" s="189"/>
    </row>
    <row r="22" spans="1:13" ht="15" customHeight="1" x14ac:dyDescent="0.2">
      <c r="A22" s="227" t="s">
        <v>460</v>
      </c>
      <c r="B22" s="189"/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</row>
    <row r="24" spans="1:13" ht="15" customHeight="1" x14ac:dyDescent="0.25">
      <c r="A24" s="59" t="s">
        <v>132</v>
      </c>
    </row>
    <row r="25" spans="1:13" ht="15" customHeight="1" x14ac:dyDescent="0.2">
      <c r="C25" s="7"/>
    </row>
    <row r="26" spans="1:13" ht="15" customHeight="1" x14ac:dyDescent="0.2">
      <c r="E26" s="7"/>
    </row>
  </sheetData>
  <mergeCells count="6">
    <mergeCell ref="J3:M3"/>
    <mergeCell ref="B4:C4"/>
    <mergeCell ref="D4:E4"/>
    <mergeCell ref="F4:G4"/>
    <mergeCell ref="H4:I4"/>
    <mergeCell ref="B3:I3"/>
  </mergeCells>
  <hyperlinks>
    <hyperlink ref="A24" location="Kazalo!A1" display="nazaj na kazalo" xr:uid="{00000000-0004-0000-30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E40"/>
  <sheetViews>
    <sheetView showGridLines="0" tabSelected="1" zoomScaleNormal="100" workbookViewId="0"/>
  </sheetViews>
  <sheetFormatPr defaultColWidth="9.109375" defaultRowHeight="15" customHeight="1" x14ac:dyDescent="0.2"/>
  <cols>
    <col min="1" max="1" width="33.5546875" style="6" customWidth="1"/>
    <col min="2" max="4" width="8.44140625" style="6" customWidth="1"/>
    <col min="5" max="5" width="7.6640625" style="6" customWidth="1"/>
    <col min="6" max="16384" width="9.109375" style="6"/>
  </cols>
  <sheetData>
    <row r="1" spans="1:5" ht="15" customHeight="1" x14ac:dyDescent="0.25">
      <c r="A1" s="113" t="s">
        <v>463</v>
      </c>
      <c r="B1" s="1"/>
      <c r="C1" s="1"/>
      <c r="D1" s="1"/>
      <c r="E1" s="1"/>
    </row>
    <row r="2" spans="1:5" ht="15" customHeight="1" x14ac:dyDescent="0.2">
      <c r="A2" s="1"/>
      <c r="B2" s="1"/>
      <c r="C2" s="1"/>
      <c r="D2" s="1"/>
      <c r="E2" s="1"/>
    </row>
    <row r="3" spans="1:5" ht="15" customHeight="1" x14ac:dyDescent="0.2">
      <c r="A3" s="29"/>
      <c r="B3" s="267" t="s">
        <v>468</v>
      </c>
      <c r="C3" s="268"/>
      <c r="D3" s="268"/>
      <c r="E3" s="268"/>
    </row>
    <row r="4" spans="1:5" ht="15" customHeight="1" x14ac:dyDescent="0.2">
      <c r="A4" s="44"/>
      <c r="B4" s="259"/>
      <c r="C4" s="260"/>
      <c r="D4" s="148"/>
      <c r="E4" s="132" t="s">
        <v>600</v>
      </c>
    </row>
    <row r="5" spans="1:5" ht="15" customHeight="1" x14ac:dyDescent="0.2">
      <c r="A5" s="152" t="s">
        <v>182</v>
      </c>
      <c r="B5" s="157" t="s">
        <v>598</v>
      </c>
      <c r="C5" s="158" t="s">
        <v>599</v>
      </c>
      <c r="D5" s="158" t="s">
        <v>600</v>
      </c>
      <c r="E5" s="158" t="s">
        <v>599</v>
      </c>
    </row>
    <row r="6" spans="1:5" ht="15" customHeight="1" x14ac:dyDescent="0.2">
      <c r="A6" s="20" t="s">
        <v>0</v>
      </c>
      <c r="B6" s="21">
        <v>5663</v>
      </c>
      <c r="C6" s="22">
        <v>5396</v>
      </c>
      <c r="D6" s="22">
        <v>5184</v>
      </c>
      <c r="E6" s="67">
        <v>96.071163825055592</v>
      </c>
    </row>
    <row r="7" spans="1:5" ht="9" customHeight="1" x14ac:dyDescent="0.2">
      <c r="A7" s="10"/>
      <c r="B7" s="14"/>
      <c r="C7" s="15"/>
      <c r="D7" s="15"/>
      <c r="E7" s="70"/>
    </row>
    <row r="8" spans="1:5" ht="15" customHeight="1" x14ac:dyDescent="0.2">
      <c r="A8" s="10" t="s">
        <v>447</v>
      </c>
      <c r="B8" s="14">
        <v>5648</v>
      </c>
      <c r="C8" s="15">
        <v>5381</v>
      </c>
      <c r="D8" s="15">
        <v>5174</v>
      </c>
      <c r="E8" s="70">
        <v>96.153131388217801</v>
      </c>
    </row>
    <row r="9" spans="1:5" ht="15" customHeight="1" x14ac:dyDescent="0.2">
      <c r="A9" s="41" t="s">
        <v>469</v>
      </c>
      <c r="B9" s="11">
        <v>37</v>
      </c>
      <c r="C9" s="12">
        <v>41</v>
      </c>
      <c r="D9" s="12">
        <v>31</v>
      </c>
      <c r="E9" s="73">
        <v>75.609756097560975</v>
      </c>
    </row>
    <row r="10" spans="1:5" ht="15" customHeight="1" x14ac:dyDescent="0.2">
      <c r="A10" s="41" t="s">
        <v>470</v>
      </c>
      <c r="B10" s="11">
        <v>19</v>
      </c>
      <c r="C10" s="12">
        <v>24</v>
      </c>
      <c r="D10" s="12">
        <v>26</v>
      </c>
      <c r="E10" s="73">
        <v>108.33333333333333</v>
      </c>
    </row>
    <row r="11" spans="1:5" ht="15" customHeight="1" x14ac:dyDescent="0.2">
      <c r="A11" s="41" t="s">
        <v>471</v>
      </c>
      <c r="B11" s="11">
        <v>1384</v>
      </c>
      <c r="C11" s="12">
        <v>1516</v>
      </c>
      <c r="D11" s="12">
        <v>1311</v>
      </c>
      <c r="E11" s="73">
        <v>86.477572559366749</v>
      </c>
    </row>
    <row r="12" spans="1:5" ht="15" customHeight="1" x14ac:dyDescent="0.2">
      <c r="A12" s="41" t="s">
        <v>506</v>
      </c>
      <c r="B12" s="11">
        <v>2</v>
      </c>
      <c r="C12" s="12">
        <v>4</v>
      </c>
      <c r="D12" s="12">
        <v>1</v>
      </c>
      <c r="E12" s="73">
        <v>25</v>
      </c>
    </row>
    <row r="13" spans="1:5" ht="15" customHeight="1" x14ac:dyDescent="0.2">
      <c r="A13" s="41" t="s">
        <v>472</v>
      </c>
      <c r="B13" s="11">
        <v>54</v>
      </c>
      <c r="C13" s="12">
        <v>61</v>
      </c>
      <c r="D13" s="12">
        <v>59</v>
      </c>
      <c r="E13" s="73">
        <v>96.721311475409834</v>
      </c>
    </row>
    <row r="14" spans="1:5" ht="15" customHeight="1" x14ac:dyDescent="0.2">
      <c r="A14" s="41" t="s">
        <v>502</v>
      </c>
      <c r="B14" s="11">
        <v>4</v>
      </c>
      <c r="C14" s="12">
        <v>5</v>
      </c>
      <c r="D14" s="12">
        <v>3</v>
      </c>
      <c r="E14" s="73">
        <v>60</v>
      </c>
    </row>
    <row r="15" spans="1:5" ht="15" customHeight="1" x14ac:dyDescent="0.2">
      <c r="A15" s="41" t="s">
        <v>473</v>
      </c>
      <c r="B15" s="11">
        <v>5</v>
      </c>
      <c r="C15" s="12">
        <v>6</v>
      </c>
      <c r="D15" s="12">
        <v>5</v>
      </c>
      <c r="E15" s="73">
        <v>83.333333333333343</v>
      </c>
    </row>
    <row r="16" spans="1:5" ht="15" customHeight="1" x14ac:dyDescent="0.2">
      <c r="A16" s="41" t="s">
        <v>474</v>
      </c>
      <c r="B16" s="11">
        <v>7</v>
      </c>
      <c r="C16" s="12">
        <v>12</v>
      </c>
      <c r="D16" s="12">
        <v>13</v>
      </c>
      <c r="E16" s="73">
        <v>108.33333333333333</v>
      </c>
    </row>
    <row r="17" spans="1:5" ht="15" customHeight="1" x14ac:dyDescent="0.2">
      <c r="A17" s="41" t="s">
        <v>475</v>
      </c>
      <c r="B17" s="11">
        <v>61</v>
      </c>
      <c r="C17" s="12">
        <v>60</v>
      </c>
      <c r="D17" s="12">
        <v>79</v>
      </c>
      <c r="E17" s="73">
        <v>131.66666666666666</v>
      </c>
    </row>
    <row r="18" spans="1:5" ht="15" customHeight="1" x14ac:dyDescent="0.2">
      <c r="A18" s="41" t="s">
        <v>476</v>
      </c>
      <c r="B18" s="11">
        <v>15</v>
      </c>
      <c r="C18" s="12">
        <v>21</v>
      </c>
      <c r="D18" s="12">
        <v>27</v>
      </c>
      <c r="E18" s="73">
        <v>128.57142857142858</v>
      </c>
    </row>
    <row r="19" spans="1:5" ht="15" customHeight="1" x14ac:dyDescent="0.2">
      <c r="A19" s="41" t="s">
        <v>125</v>
      </c>
      <c r="B19" s="11">
        <v>2568</v>
      </c>
      <c r="C19" s="12">
        <v>2108</v>
      </c>
      <c r="D19" s="12">
        <v>2116</v>
      </c>
      <c r="E19" s="73">
        <v>100.37950664136623</v>
      </c>
    </row>
    <row r="20" spans="1:5" ht="15" customHeight="1" x14ac:dyDescent="0.2">
      <c r="A20" s="41" t="s">
        <v>477</v>
      </c>
      <c r="B20" s="11">
        <v>7</v>
      </c>
      <c r="C20" s="12">
        <v>12</v>
      </c>
      <c r="D20" s="12">
        <v>12</v>
      </c>
      <c r="E20" s="73">
        <v>100</v>
      </c>
    </row>
    <row r="21" spans="1:5" ht="15" customHeight="1" x14ac:dyDescent="0.2">
      <c r="A21" s="41" t="s">
        <v>478</v>
      </c>
      <c r="B21" s="11">
        <v>389</v>
      </c>
      <c r="C21" s="12">
        <v>347</v>
      </c>
      <c r="D21" s="12">
        <v>286</v>
      </c>
      <c r="E21" s="73">
        <v>82.42074927953891</v>
      </c>
    </row>
    <row r="22" spans="1:5" ht="15" customHeight="1" x14ac:dyDescent="0.2">
      <c r="A22" s="41" t="s">
        <v>479</v>
      </c>
      <c r="B22" s="11">
        <v>7</v>
      </c>
      <c r="C22" s="12">
        <v>14</v>
      </c>
      <c r="D22" s="12">
        <v>7</v>
      </c>
      <c r="E22" s="73">
        <v>50</v>
      </c>
    </row>
    <row r="23" spans="1:5" ht="15" customHeight="1" x14ac:dyDescent="0.2">
      <c r="A23" s="41" t="s">
        <v>480</v>
      </c>
      <c r="B23" s="11">
        <v>11</v>
      </c>
      <c r="C23" s="12">
        <v>8</v>
      </c>
      <c r="D23" s="12">
        <v>13</v>
      </c>
      <c r="E23" s="73">
        <v>162.5</v>
      </c>
    </row>
    <row r="24" spans="1:5" ht="15" customHeight="1" x14ac:dyDescent="0.2">
      <c r="A24" s="41" t="s">
        <v>571</v>
      </c>
      <c r="B24" s="11" t="s">
        <v>247</v>
      </c>
      <c r="C24" s="12" t="s">
        <v>247</v>
      </c>
      <c r="D24" s="12">
        <v>1</v>
      </c>
      <c r="E24" s="73" t="s">
        <v>247</v>
      </c>
    </row>
    <row r="25" spans="1:5" ht="15" customHeight="1" x14ac:dyDescent="0.2">
      <c r="A25" s="41" t="s">
        <v>481</v>
      </c>
      <c r="B25" s="11">
        <v>452</v>
      </c>
      <c r="C25" s="12">
        <v>447</v>
      </c>
      <c r="D25" s="12">
        <v>426</v>
      </c>
      <c r="E25" s="73">
        <v>95.302013422818789</v>
      </c>
    </row>
    <row r="26" spans="1:5" ht="15" customHeight="1" x14ac:dyDescent="0.2">
      <c r="A26" s="41" t="s">
        <v>501</v>
      </c>
      <c r="B26" s="11">
        <v>2</v>
      </c>
      <c r="C26" s="12">
        <v>2</v>
      </c>
      <c r="D26" s="12">
        <v>3</v>
      </c>
      <c r="E26" s="73">
        <v>150</v>
      </c>
    </row>
    <row r="27" spans="1:5" ht="15" customHeight="1" x14ac:dyDescent="0.2">
      <c r="A27" s="41" t="s">
        <v>482</v>
      </c>
      <c r="B27" s="11">
        <v>43</v>
      </c>
      <c r="C27" s="12">
        <v>52</v>
      </c>
      <c r="D27" s="12">
        <v>82</v>
      </c>
      <c r="E27" s="73">
        <v>157.69230769230768</v>
      </c>
    </row>
    <row r="28" spans="1:5" ht="15" customHeight="1" x14ac:dyDescent="0.2">
      <c r="A28" s="41" t="s">
        <v>483</v>
      </c>
      <c r="B28" s="11">
        <v>32</v>
      </c>
      <c r="C28" s="12">
        <v>37</v>
      </c>
      <c r="D28" s="12">
        <v>38</v>
      </c>
      <c r="E28" s="73">
        <v>102.70270270270269</v>
      </c>
    </row>
    <row r="29" spans="1:5" ht="15" customHeight="1" x14ac:dyDescent="0.2">
      <c r="A29" s="41" t="s">
        <v>484</v>
      </c>
      <c r="B29" s="11">
        <v>64</v>
      </c>
      <c r="C29" s="12">
        <v>65</v>
      </c>
      <c r="D29" s="12">
        <v>69</v>
      </c>
      <c r="E29" s="73">
        <v>106.15384615384616</v>
      </c>
    </row>
    <row r="30" spans="1:5" ht="15" customHeight="1" x14ac:dyDescent="0.2">
      <c r="A30" s="41" t="s">
        <v>485</v>
      </c>
      <c r="B30" s="11">
        <v>19</v>
      </c>
      <c r="C30" s="12">
        <v>13</v>
      </c>
      <c r="D30" s="12">
        <v>23</v>
      </c>
      <c r="E30" s="73">
        <v>176.92307692307691</v>
      </c>
    </row>
    <row r="31" spans="1:5" ht="15" customHeight="1" x14ac:dyDescent="0.2">
      <c r="A31" s="41" t="s">
        <v>486</v>
      </c>
      <c r="B31" s="11">
        <v>246</v>
      </c>
      <c r="C31" s="12">
        <v>338</v>
      </c>
      <c r="D31" s="12">
        <v>372</v>
      </c>
      <c r="E31" s="73">
        <v>110.05917159763314</v>
      </c>
    </row>
    <row r="32" spans="1:5" ht="15" customHeight="1" x14ac:dyDescent="0.2">
      <c r="A32" s="41" t="s">
        <v>487</v>
      </c>
      <c r="B32" s="11">
        <v>118</v>
      </c>
      <c r="C32" s="12">
        <v>127</v>
      </c>
      <c r="D32" s="12">
        <v>116</v>
      </c>
      <c r="E32" s="73">
        <v>91.338582677165363</v>
      </c>
    </row>
    <row r="33" spans="1:5" ht="15" customHeight="1" x14ac:dyDescent="0.2">
      <c r="A33" s="41" t="s">
        <v>488</v>
      </c>
      <c r="B33" s="11">
        <v>40</v>
      </c>
      <c r="C33" s="12">
        <v>47</v>
      </c>
      <c r="D33" s="12">
        <v>36</v>
      </c>
      <c r="E33" s="73">
        <v>76.59574468085107</v>
      </c>
    </row>
    <row r="34" spans="1:5" ht="15" customHeight="1" x14ac:dyDescent="0.2">
      <c r="A34" s="41" t="s">
        <v>489</v>
      </c>
      <c r="B34" s="11">
        <v>13</v>
      </c>
      <c r="C34" s="12">
        <v>14</v>
      </c>
      <c r="D34" s="12">
        <v>19</v>
      </c>
      <c r="E34" s="73">
        <v>135.71428571428572</v>
      </c>
    </row>
    <row r="35" spans="1:5" ht="15" customHeight="1" x14ac:dyDescent="0.2">
      <c r="A35" s="41"/>
      <c r="B35" s="11"/>
      <c r="C35" s="12"/>
      <c r="D35" s="12"/>
      <c r="E35" s="73"/>
    </row>
    <row r="36" spans="1:5" ht="15" customHeight="1" x14ac:dyDescent="0.2">
      <c r="A36" s="147" t="s">
        <v>448</v>
      </c>
      <c r="B36" s="62">
        <v>15</v>
      </c>
      <c r="C36" s="16">
        <v>15</v>
      </c>
      <c r="D36" s="16">
        <v>10</v>
      </c>
      <c r="E36" s="71">
        <v>66.666666666666657</v>
      </c>
    </row>
    <row r="37" spans="1:5" ht="15" customHeight="1" x14ac:dyDescent="0.2">
      <c r="A37" s="242" t="s">
        <v>544</v>
      </c>
      <c r="B37" s="11">
        <v>6</v>
      </c>
      <c r="C37" s="12">
        <v>3</v>
      </c>
      <c r="D37" s="12">
        <v>4</v>
      </c>
      <c r="E37" s="73">
        <v>133.33333333333331</v>
      </c>
    </row>
    <row r="38" spans="1:5" ht="15" customHeight="1" x14ac:dyDescent="0.2">
      <c r="A38" s="240" t="s">
        <v>513</v>
      </c>
      <c r="B38" s="99">
        <v>9</v>
      </c>
      <c r="C38" s="100">
        <v>12</v>
      </c>
      <c r="D38" s="100">
        <v>6</v>
      </c>
      <c r="E38" s="121">
        <v>50</v>
      </c>
    </row>
    <row r="40" spans="1:5" ht="15" customHeight="1" x14ac:dyDescent="0.25">
      <c r="A40" s="59" t="s">
        <v>132</v>
      </c>
    </row>
  </sheetData>
  <mergeCells count="2">
    <mergeCell ref="B3:E3"/>
    <mergeCell ref="B4:C4"/>
  </mergeCells>
  <hyperlinks>
    <hyperlink ref="A40" location="Kazalo!A1" display="nazaj na kazalo" xr:uid="{00000000-0004-0000-31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K251"/>
  <sheetViews>
    <sheetView showGridLines="0" tabSelected="1" workbookViewId="0"/>
  </sheetViews>
  <sheetFormatPr defaultColWidth="9.109375" defaultRowHeight="15" customHeight="1" x14ac:dyDescent="0.2"/>
  <cols>
    <col min="1" max="1" width="19.88671875" style="6" customWidth="1"/>
    <col min="2" max="2" width="9.88671875" style="6" bestFit="1" customWidth="1"/>
    <col min="3" max="3" width="7.88671875" style="6" customWidth="1"/>
    <col min="4" max="4" width="10.44140625" style="6" bestFit="1" customWidth="1"/>
    <col min="5" max="5" width="7.44140625" style="6" bestFit="1" customWidth="1"/>
    <col min="6" max="6" width="8.33203125" style="6" bestFit="1" customWidth="1"/>
    <col min="7" max="7" width="7.6640625" style="6" customWidth="1"/>
    <col min="8" max="8" width="10" style="6" bestFit="1" customWidth="1"/>
    <col min="9" max="9" width="12" style="6" bestFit="1" customWidth="1"/>
    <col min="10" max="11" width="8.33203125" style="6" customWidth="1"/>
    <col min="12" max="16384" width="9.109375" style="6"/>
  </cols>
  <sheetData>
    <row r="1" spans="1:11" ht="15" customHeight="1" x14ac:dyDescent="0.25">
      <c r="A1" s="9" t="s">
        <v>462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2">
      <c r="A3" s="29"/>
      <c r="B3" s="279" t="s">
        <v>596</v>
      </c>
      <c r="C3" s="280"/>
      <c r="D3" s="280"/>
      <c r="E3" s="280"/>
      <c r="F3" s="280"/>
      <c r="G3" s="280"/>
      <c r="H3" s="280"/>
      <c r="I3" s="280"/>
      <c r="J3" s="2"/>
      <c r="K3" s="142" t="s">
        <v>132</v>
      </c>
    </row>
    <row r="4" spans="1:11" ht="15" customHeight="1" x14ac:dyDescent="0.2">
      <c r="A4" s="143"/>
      <c r="B4" s="144" t="s">
        <v>183</v>
      </c>
      <c r="C4" s="2"/>
      <c r="D4" s="2"/>
      <c r="E4" s="2"/>
      <c r="F4" s="2"/>
      <c r="G4" s="2" t="s">
        <v>75</v>
      </c>
      <c r="H4" s="2" t="s">
        <v>184</v>
      </c>
      <c r="I4" s="2" t="s">
        <v>185</v>
      </c>
      <c r="J4" s="2"/>
      <c r="K4" s="2"/>
    </row>
    <row r="5" spans="1:11" ht="15" customHeight="1" x14ac:dyDescent="0.2">
      <c r="A5" s="2" t="s">
        <v>186</v>
      </c>
      <c r="B5" s="30" t="s">
        <v>187</v>
      </c>
      <c r="C5" s="177"/>
      <c r="D5" s="2" t="s">
        <v>63</v>
      </c>
      <c r="E5" s="2" t="s">
        <v>188</v>
      </c>
      <c r="F5" s="2" t="s">
        <v>189</v>
      </c>
      <c r="G5" s="2" t="s">
        <v>190</v>
      </c>
      <c r="H5" s="2" t="s">
        <v>191</v>
      </c>
      <c r="I5" s="2" t="s">
        <v>192</v>
      </c>
      <c r="J5" s="2"/>
      <c r="K5" s="2"/>
    </row>
    <row r="6" spans="1:11" ht="15" customHeight="1" x14ac:dyDescent="0.2">
      <c r="A6" s="19" t="s">
        <v>193</v>
      </c>
      <c r="B6" s="178" t="s">
        <v>44</v>
      </c>
      <c r="C6" s="19" t="s">
        <v>59</v>
      </c>
      <c r="D6" s="19" t="s">
        <v>62</v>
      </c>
      <c r="E6" s="19" t="s">
        <v>60</v>
      </c>
      <c r="F6" s="19" t="s">
        <v>194</v>
      </c>
      <c r="G6" s="19" t="s">
        <v>195</v>
      </c>
      <c r="H6" s="19" t="s">
        <v>196</v>
      </c>
      <c r="I6" s="19" t="s">
        <v>197</v>
      </c>
      <c r="J6" s="2"/>
      <c r="K6" s="2"/>
    </row>
    <row r="7" spans="1:11" ht="15" customHeight="1" x14ac:dyDescent="0.2">
      <c r="A7" s="20" t="s">
        <v>7</v>
      </c>
      <c r="B7" s="51">
        <v>43257</v>
      </c>
      <c r="C7" s="22">
        <v>21284</v>
      </c>
      <c r="D7" s="22">
        <v>10255</v>
      </c>
      <c r="E7" s="23">
        <v>8637</v>
      </c>
      <c r="F7" s="22">
        <v>15050</v>
      </c>
      <c r="G7" s="23">
        <v>14700</v>
      </c>
      <c r="H7" s="23">
        <v>20198</v>
      </c>
      <c r="I7" s="23">
        <v>8359</v>
      </c>
      <c r="J7" s="201"/>
      <c r="K7" s="201"/>
    </row>
    <row r="8" spans="1:11" ht="12.75" customHeight="1" x14ac:dyDescent="0.2">
      <c r="A8" s="10"/>
      <c r="B8" s="52"/>
      <c r="C8" s="15"/>
      <c r="D8" s="15"/>
      <c r="E8" s="16"/>
      <c r="F8" s="15"/>
      <c r="G8" s="16"/>
      <c r="H8" s="16"/>
      <c r="I8" s="16"/>
      <c r="J8" s="2"/>
      <c r="K8" s="2"/>
    </row>
    <row r="9" spans="1:11" ht="12.75" customHeight="1" x14ac:dyDescent="0.2">
      <c r="A9" s="10" t="s">
        <v>20</v>
      </c>
      <c r="B9" s="52">
        <v>23882</v>
      </c>
      <c r="C9" s="15">
        <v>11800</v>
      </c>
      <c r="D9" s="15">
        <v>19</v>
      </c>
      <c r="E9" s="16">
        <v>5245</v>
      </c>
      <c r="F9" s="15">
        <v>8217</v>
      </c>
      <c r="G9" s="16">
        <v>7945</v>
      </c>
      <c r="H9" s="16">
        <v>11915</v>
      </c>
      <c r="I9" s="16">
        <v>4022</v>
      </c>
      <c r="J9" s="2"/>
      <c r="K9" s="2"/>
    </row>
    <row r="10" spans="1:11" ht="12.75" customHeight="1" x14ac:dyDescent="0.2">
      <c r="A10" s="10"/>
      <c r="B10" s="52"/>
      <c r="C10" s="15"/>
      <c r="D10" s="15"/>
      <c r="E10" s="16"/>
      <c r="F10" s="15"/>
      <c r="G10" s="16"/>
      <c r="H10" s="16"/>
      <c r="I10" s="16"/>
      <c r="J10" s="2"/>
      <c r="K10" s="2"/>
    </row>
    <row r="11" spans="1:11" ht="15" customHeight="1" x14ac:dyDescent="0.2">
      <c r="A11" s="61" t="s">
        <v>26</v>
      </c>
      <c r="B11" s="145">
        <v>3311</v>
      </c>
      <c r="C11" s="16">
        <v>1530</v>
      </c>
      <c r="D11" s="16">
        <v>320</v>
      </c>
      <c r="E11" s="16">
        <v>943</v>
      </c>
      <c r="F11" s="16">
        <v>826</v>
      </c>
      <c r="G11" s="16">
        <v>1669</v>
      </c>
      <c r="H11" s="16">
        <v>1249</v>
      </c>
      <c r="I11" s="16">
        <v>393</v>
      </c>
      <c r="J11" s="3"/>
      <c r="K11" s="3"/>
    </row>
    <row r="12" spans="1:11" ht="15" customHeight="1" x14ac:dyDescent="0.2">
      <c r="A12" s="41" t="s">
        <v>288</v>
      </c>
      <c r="B12" s="31">
        <v>411</v>
      </c>
      <c r="C12" s="12">
        <v>211</v>
      </c>
      <c r="D12" s="12">
        <v>5</v>
      </c>
      <c r="E12" s="12">
        <v>119</v>
      </c>
      <c r="F12" s="12">
        <v>104</v>
      </c>
      <c r="G12" s="12">
        <v>236</v>
      </c>
      <c r="H12" s="12">
        <v>145</v>
      </c>
      <c r="I12" s="12">
        <v>30</v>
      </c>
      <c r="J12" s="3"/>
      <c r="K12" s="3"/>
    </row>
    <row r="13" spans="1:11" ht="15" customHeight="1" x14ac:dyDescent="0.2">
      <c r="A13" s="41" t="s">
        <v>300</v>
      </c>
      <c r="B13" s="31">
        <v>46</v>
      </c>
      <c r="C13" s="12">
        <v>18</v>
      </c>
      <c r="D13" s="12">
        <v>10</v>
      </c>
      <c r="E13" s="12">
        <v>10</v>
      </c>
      <c r="F13" s="12">
        <v>20</v>
      </c>
      <c r="G13" s="12">
        <v>14</v>
      </c>
      <c r="H13" s="12">
        <v>23</v>
      </c>
      <c r="I13" s="12">
        <v>9</v>
      </c>
      <c r="J13" s="3"/>
      <c r="K13" s="3"/>
    </row>
    <row r="14" spans="1:11" ht="15" customHeight="1" x14ac:dyDescent="0.2">
      <c r="A14" s="41" t="s">
        <v>275</v>
      </c>
      <c r="B14" s="31">
        <v>615</v>
      </c>
      <c r="C14" s="12">
        <v>264</v>
      </c>
      <c r="D14" s="12">
        <v>133</v>
      </c>
      <c r="E14" s="12">
        <v>181</v>
      </c>
      <c r="F14" s="12">
        <v>102</v>
      </c>
      <c r="G14" s="12">
        <v>302</v>
      </c>
      <c r="H14" s="12">
        <v>266</v>
      </c>
      <c r="I14" s="12">
        <v>47</v>
      </c>
      <c r="J14" s="4"/>
      <c r="K14" s="4"/>
    </row>
    <row r="15" spans="1:11" ht="15" customHeight="1" x14ac:dyDescent="0.2">
      <c r="A15" s="41" t="s">
        <v>301</v>
      </c>
      <c r="B15" s="31">
        <v>11</v>
      </c>
      <c r="C15" s="12">
        <v>8</v>
      </c>
      <c r="D15" s="12">
        <v>4</v>
      </c>
      <c r="E15" s="12">
        <v>2</v>
      </c>
      <c r="F15" s="12">
        <v>5</v>
      </c>
      <c r="G15" s="12">
        <v>1</v>
      </c>
      <c r="H15" s="12">
        <v>7</v>
      </c>
      <c r="I15" s="12">
        <v>3</v>
      </c>
      <c r="J15" s="4"/>
      <c r="K15" s="4"/>
    </row>
    <row r="16" spans="1:11" ht="15" customHeight="1" x14ac:dyDescent="0.2">
      <c r="A16" s="41" t="s">
        <v>302</v>
      </c>
      <c r="B16" s="31">
        <v>29</v>
      </c>
      <c r="C16" s="12">
        <v>11</v>
      </c>
      <c r="D16" s="12">
        <v>18</v>
      </c>
      <c r="E16" s="12">
        <v>7</v>
      </c>
      <c r="F16" s="12">
        <v>12</v>
      </c>
      <c r="G16" s="12">
        <v>6</v>
      </c>
      <c r="H16" s="12">
        <v>18</v>
      </c>
      <c r="I16" s="12">
        <v>5</v>
      </c>
      <c r="J16" s="5"/>
      <c r="K16" s="5"/>
    </row>
    <row r="17" spans="1:11" ht="15" customHeight="1" x14ac:dyDescent="0.2">
      <c r="A17" s="41" t="s">
        <v>289</v>
      </c>
      <c r="B17" s="31">
        <v>264</v>
      </c>
      <c r="C17" s="12">
        <v>104</v>
      </c>
      <c r="D17" s="12">
        <v>11</v>
      </c>
      <c r="E17" s="12">
        <v>89</v>
      </c>
      <c r="F17" s="12">
        <v>68</v>
      </c>
      <c r="G17" s="12">
        <v>151</v>
      </c>
      <c r="H17" s="12">
        <v>98</v>
      </c>
      <c r="I17" s="12">
        <v>15</v>
      </c>
      <c r="J17" s="5"/>
      <c r="K17" s="5"/>
    </row>
    <row r="18" spans="1:11" ht="15" customHeight="1" x14ac:dyDescent="0.2">
      <c r="A18" s="41" t="s">
        <v>303</v>
      </c>
      <c r="B18" s="31">
        <v>28</v>
      </c>
      <c r="C18" s="12">
        <v>13</v>
      </c>
      <c r="D18" s="12">
        <v>453</v>
      </c>
      <c r="E18" s="12">
        <v>3</v>
      </c>
      <c r="F18" s="12">
        <v>12</v>
      </c>
      <c r="G18" s="12">
        <v>8</v>
      </c>
      <c r="H18" s="12">
        <v>13</v>
      </c>
      <c r="I18" s="12">
        <v>7</v>
      </c>
      <c r="J18" s="5"/>
      <c r="K18" s="5"/>
    </row>
    <row r="19" spans="1:11" ht="15" customHeight="1" x14ac:dyDescent="0.2">
      <c r="A19" s="41" t="s">
        <v>304</v>
      </c>
      <c r="B19" s="31">
        <v>50</v>
      </c>
      <c r="C19" s="12">
        <v>26</v>
      </c>
      <c r="D19" s="12">
        <v>5</v>
      </c>
      <c r="E19" s="12">
        <v>16</v>
      </c>
      <c r="F19" s="12">
        <v>18</v>
      </c>
      <c r="G19" s="12">
        <v>16</v>
      </c>
      <c r="H19" s="12">
        <v>22</v>
      </c>
      <c r="I19" s="12">
        <v>12</v>
      </c>
      <c r="J19" s="5"/>
      <c r="K19" s="5"/>
    </row>
    <row r="20" spans="1:11" ht="15" customHeight="1" x14ac:dyDescent="0.2">
      <c r="A20" s="41" t="s">
        <v>305</v>
      </c>
      <c r="B20" s="31">
        <v>37</v>
      </c>
      <c r="C20" s="12">
        <v>17</v>
      </c>
      <c r="D20" s="12">
        <v>87</v>
      </c>
      <c r="E20" s="12">
        <v>6</v>
      </c>
      <c r="F20" s="12">
        <v>13</v>
      </c>
      <c r="G20" s="12">
        <v>8</v>
      </c>
      <c r="H20" s="12">
        <v>16</v>
      </c>
      <c r="I20" s="12">
        <v>13</v>
      </c>
      <c r="J20" s="5"/>
      <c r="K20" s="5"/>
    </row>
    <row r="21" spans="1:11" ht="15" customHeight="1" x14ac:dyDescent="0.2">
      <c r="A21" s="41" t="s">
        <v>15</v>
      </c>
      <c r="B21" s="31">
        <v>888</v>
      </c>
      <c r="C21" s="12">
        <v>427</v>
      </c>
      <c r="D21" s="12">
        <v>39</v>
      </c>
      <c r="E21" s="12">
        <v>257</v>
      </c>
      <c r="F21" s="12">
        <v>221</v>
      </c>
      <c r="G21" s="12">
        <v>476</v>
      </c>
      <c r="H21" s="12">
        <v>282</v>
      </c>
      <c r="I21" s="12">
        <v>130</v>
      </c>
      <c r="J21" s="5"/>
      <c r="K21" s="5"/>
    </row>
    <row r="22" spans="1:11" ht="15" customHeight="1" x14ac:dyDescent="0.2">
      <c r="A22" s="41" t="s">
        <v>306</v>
      </c>
      <c r="B22" s="31">
        <v>6</v>
      </c>
      <c r="C22" s="12">
        <v>3</v>
      </c>
      <c r="D22" s="12">
        <v>8</v>
      </c>
      <c r="E22" s="12">
        <v>1</v>
      </c>
      <c r="F22" s="12">
        <v>1</v>
      </c>
      <c r="G22" s="12">
        <v>2</v>
      </c>
      <c r="H22" s="12">
        <v>4</v>
      </c>
      <c r="I22" s="12" t="s">
        <v>247</v>
      </c>
      <c r="J22" s="5"/>
      <c r="K22" s="5"/>
    </row>
    <row r="23" spans="1:11" ht="15" customHeight="1" x14ac:dyDescent="0.2">
      <c r="A23" s="41" t="s">
        <v>277</v>
      </c>
      <c r="B23" s="31">
        <v>169</v>
      </c>
      <c r="C23" s="12">
        <v>74</v>
      </c>
      <c r="D23" s="12">
        <v>26</v>
      </c>
      <c r="E23" s="12">
        <v>63</v>
      </c>
      <c r="F23" s="12">
        <v>40</v>
      </c>
      <c r="G23" s="12">
        <v>73</v>
      </c>
      <c r="H23" s="12">
        <v>83</v>
      </c>
      <c r="I23" s="12">
        <v>22</v>
      </c>
      <c r="J23" s="5"/>
      <c r="K23" s="5"/>
    </row>
    <row r="24" spans="1:11" ht="15" customHeight="1" x14ac:dyDescent="0.2">
      <c r="A24" s="41" t="s">
        <v>307</v>
      </c>
      <c r="B24" s="31">
        <v>80</v>
      </c>
      <c r="C24" s="12">
        <v>32</v>
      </c>
      <c r="D24" s="12">
        <v>85</v>
      </c>
      <c r="E24" s="12">
        <v>20</v>
      </c>
      <c r="F24" s="12">
        <v>25</v>
      </c>
      <c r="G24" s="12">
        <v>37</v>
      </c>
      <c r="H24" s="12">
        <v>30</v>
      </c>
      <c r="I24" s="12">
        <v>13</v>
      </c>
      <c r="J24" s="3"/>
      <c r="K24" s="3"/>
    </row>
    <row r="25" spans="1:11" ht="15" customHeight="1" x14ac:dyDescent="0.2">
      <c r="A25" s="41" t="s">
        <v>308</v>
      </c>
      <c r="B25" s="31">
        <v>34</v>
      </c>
      <c r="C25" s="12">
        <v>11</v>
      </c>
      <c r="D25" s="12">
        <v>9</v>
      </c>
      <c r="E25" s="12">
        <v>7</v>
      </c>
      <c r="F25" s="12">
        <v>10</v>
      </c>
      <c r="G25" s="12">
        <v>12</v>
      </c>
      <c r="H25" s="12">
        <v>16</v>
      </c>
      <c r="I25" s="12">
        <v>8</v>
      </c>
      <c r="J25" s="3"/>
      <c r="K25" s="3"/>
    </row>
    <row r="26" spans="1:11" ht="15" customHeight="1" x14ac:dyDescent="0.2">
      <c r="A26" s="41" t="s">
        <v>309</v>
      </c>
      <c r="B26" s="31">
        <v>48</v>
      </c>
      <c r="C26" s="12">
        <v>19</v>
      </c>
      <c r="D26" s="12">
        <v>91</v>
      </c>
      <c r="E26" s="12">
        <v>11</v>
      </c>
      <c r="F26" s="12">
        <v>20</v>
      </c>
      <c r="G26" s="12">
        <v>15</v>
      </c>
      <c r="H26" s="12">
        <v>21</v>
      </c>
      <c r="I26" s="12">
        <v>12</v>
      </c>
      <c r="J26" s="4"/>
      <c r="K26" s="4"/>
    </row>
    <row r="27" spans="1:11" ht="15" customHeight="1" x14ac:dyDescent="0.2">
      <c r="A27" s="41" t="s">
        <v>310</v>
      </c>
      <c r="B27" s="31">
        <v>154</v>
      </c>
      <c r="C27" s="12">
        <v>90</v>
      </c>
      <c r="D27" s="12">
        <v>25</v>
      </c>
      <c r="E27" s="12">
        <v>47</v>
      </c>
      <c r="F27" s="12">
        <v>46</v>
      </c>
      <c r="G27" s="12">
        <v>101</v>
      </c>
      <c r="H27" s="12">
        <v>49</v>
      </c>
      <c r="I27" s="12">
        <v>16</v>
      </c>
      <c r="J27" s="4"/>
      <c r="K27" s="4"/>
    </row>
    <row r="28" spans="1:11" ht="15" customHeight="1" x14ac:dyDescent="0.2">
      <c r="A28" s="41" t="s">
        <v>311</v>
      </c>
      <c r="B28" s="31">
        <v>22</v>
      </c>
      <c r="C28" s="12">
        <v>11</v>
      </c>
      <c r="D28" s="12">
        <v>74</v>
      </c>
      <c r="E28" s="12">
        <v>4</v>
      </c>
      <c r="F28" s="12">
        <v>8</v>
      </c>
      <c r="G28" s="12">
        <v>6</v>
      </c>
      <c r="H28" s="12">
        <v>12</v>
      </c>
      <c r="I28" s="12">
        <v>4</v>
      </c>
      <c r="J28" s="5"/>
      <c r="K28" s="5"/>
    </row>
    <row r="29" spans="1:11" ht="15" customHeight="1" x14ac:dyDescent="0.2">
      <c r="A29" s="41" t="s">
        <v>312</v>
      </c>
      <c r="B29" s="31">
        <v>130</v>
      </c>
      <c r="C29" s="12">
        <v>58</v>
      </c>
      <c r="D29" s="12">
        <v>22</v>
      </c>
      <c r="E29" s="12">
        <v>48</v>
      </c>
      <c r="F29" s="12">
        <v>19</v>
      </c>
      <c r="G29" s="12">
        <v>90</v>
      </c>
      <c r="H29" s="12">
        <v>33</v>
      </c>
      <c r="I29" s="12">
        <v>7</v>
      </c>
      <c r="J29" s="5"/>
      <c r="K29" s="5"/>
    </row>
    <row r="30" spans="1:11" ht="15" customHeight="1" x14ac:dyDescent="0.2">
      <c r="A30" s="41" t="s">
        <v>313</v>
      </c>
      <c r="B30" s="31">
        <v>45</v>
      </c>
      <c r="C30" s="12">
        <v>25</v>
      </c>
      <c r="D30" s="12">
        <v>493</v>
      </c>
      <c r="E30" s="12">
        <v>10</v>
      </c>
      <c r="F30" s="12">
        <v>16</v>
      </c>
      <c r="G30" s="12">
        <v>11</v>
      </c>
      <c r="H30" s="12">
        <v>22</v>
      </c>
      <c r="I30" s="12">
        <v>12</v>
      </c>
      <c r="J30" s="5"/>
      <c r="K30" s="5"/>
    </row>
    <row r="31" spans="1:11" ht="15" customHeight="1" x14ac:dyDescent="0.2">
      <c r="A31" s="41" t="s">
        <v>314</v>
      </c>
      <c r="B31" s="31">
        <v>167</v>
      </c>
      <c r="C31" s="12">
        <v>87</v>
      </c>
      <c r="D31" s="12">
        <v>23</v>
      </c>
      <c r="E31" s="12">
        <v>36</v>
      </c>
      <c r="F31" s="12">
        <v>37</v>
      </c>
      <c r="G31" s="12">
        <v>93</v>
      </c>
      <c r="H31" s="12">
        <v>56</v>
      </c>
      <c r="I31" s="12">
        <v>18</v>
      </c>
      <c r="J31" s="5"/>
      <c r="K31" s="5"/>
    </row>
    <row r="32" spans="1:11" ht="15" customHeight="1" x14ac:dyDescent="0.2">
      <c r="A32" s="41" t="s">
        <v>315</v>
      </c>
      <c r="B32" s="31">
        <v>54</v>
      </c>
      <c r="C32" s="12">
        <v>21</v>
      </c>
      <c r="D32" s="12">
        <v>64</v>
      </c>
      <c r="E32" s="12">
        <v>6</v>
      </c>
      <c r="F32" s="12">
        <v>29</v>
      </c>
      <c r="G32" s="12">
        <v>11</v>
      </c>
      <c r="H32" s="12">
        <v>33</v>
      </c>
      <c r="I32" s="12">
        <v>10</v>
      </c>
      <c r="J32" s="5"/>
      <c r="K32" s="5"/>
    </row>
    <row r="33" spans="1:11" ht="15" customHeight="1" x14ac:dyDescent="0.2">
      <c r="A33" s="41"/>
      <c r="B33" s="31"/>
      <c r="C33" s="12"/>
      <c r="D33" s="12"/>
      <c r="E33" s="12"/>
      <c r="F33" s="12"/>
      <c r="G33" s="12"/>
      <c r="H33" s="12"/>
      <c r="I33" s="12"/>
      <c r="J33" s="5"/>
      <c r="K33" s="5"/>
    </row>
    <row r="34" spans="1:11" ht="15" customHeight="1" x14ac:dyDescent="0.2">
      <c r="A34" s="61" t="s">
        <v>23</v>
      </c>
      <c r="B34" s="145">
        <v>1397</v>
      </c>
      <c r="C34" s="16">
        <v>749</v>
      </c>
      <c r="D34" s="16">
        <v>22</v>
      </c>
      <c r="E34" s="16">
        <v>287</v>
      </c>
      <c r="F34" s="16">
        <v>527</v>
      </c>
      <c r="G34" s="16">
        <v>386</v>
      </c>
      <c r="H34" s="16">
        <v>780</v>
      </c>
      <c r="I34" s="16">
        <v>231</v>
      </c>
      <c r="J34" s="5"/>
      <c r="K34" s="5"/>
    </row>
    <row r="35" spans="1:11" ht="15" customHeight="1" x14ac:dyDescent="0.2">
      <c r="A35" s="41" t="s">
        <v>316</v>
      </c>
      <c r="B35" s="31">
        <v>52</v>
      </c>
      <c r="C35" s="12">
        <v>18</v>
      </c>
      <c r="D35" s="12">
        <v>24</v>
      </c>
      <c r="E35" s="12">
        <v>14</v>
      </c>
      <c r="F35" s="12">
        <v>18</v>
      </c>
      <c r="G35" s="12">
        <v>18</v>
      </c>
      <c r="H35" s="12">
        <v>30</v>
      </c>
      <c r="I35" s="12">
        <v>4</v>
      </c>
      <c r="J35" s="5"/>
      <c r="K35" s="5"/>
    </row>
    <row r="36" spans="1:11" ht="15" customHeight="1" x14ac:dyDescent="0.2">
      <c r="A36" s="41" t="s">
        <v>295</v>
      </c>
      <c r="B36" s="31">
        <v>173</v>
      </c>
      <c r="C36" s="12">
        <v>100</v>
      </c>
      <c r="D36" s="12">
        <v>21</v>
      </c>
      <c r="E36" s="12">
        <v>33</v>
      </c>
      <c r="F36" s="12">
        <v>80</v>
      </c>
      <c r="G36" s="12">
        <v>45</v>
      </c>
      <c r="H36" s="12">
        <v>100</v>
      </c>
      <c r="I36" s="12">
        <v>28</v>
      </c>
      <c r="J36" s="5"/>
      <c r="K36" s="5"/>
    </row>
    <row r="37" spans="1:11" ht="15" customHeight="1" x14ac:dyDescent="0.2">
      <c r="A37" s="41" t="s">
        <v>317</v>
      </c>
      <c r="B37" s="31">
        <v>56</v>
      </c>
      <c r="C37" s="12">
        <v>25</v>
      </c>
      <c r="D37" s="12">
        <v>18</v>
      </c>
      <c r="E37" s="12">
        <v>14</v>
      </c>
      <c r="F37" s="12">
        <v>20</v>
      </c>
      <c r="G37" s="12">
        <v>16</v>
      </c>
      <c r="H37" s="12">
        <v>32</v>
      </c>
      <c r="I37" s="12">
        <v>8</v>
      </c>
      <c r="J37" s="5"/>
      <c r="K37" s="5"/>
    </row>
    <row r="38" spans="1:11" ht="15" customHeight="1" x14ac:dyDescent="0.2">
      <c r="A38" s="41" t="s">
        <v>318</v>
      </c>
      <c r="B38" s="31">
        <v>81</v>
      </c>
      <c r="C38" s="12">
        <v>46</v>
      </c>
      <c r="D38" s="12">
        <v>50</v>
      </c>
      <c r="E38" s="12">
        <v>14</v>
      </c>
      <c r="F38" s="12">
        <v>33</v>
      </c>
      <c r="G38" s="12">
        <v>18</v>
      </c>
      <c r="H38" s="12">
        <v>47</v>
      </c>
      <c r="I38" s="12">
        <v>16</v>
      </c>
      <c r="J38" s="5"/>
      <c r="K38" s="5"/>
    </row>
    <row r="39" spans="1:11" ht="15" customHeight="1" x14ac:dyDescent="0.2">
      <c r="A39" s="41" t="s">
        <v>319</v>
      </c>
      <c r="B39" s="31">
        <v>74</v>
      </c>
      <c r="C39" s="12">
        <v>37</v>
      </c>
      <c r="D39" s="12">
        <v>41</v>
      </c>
      <c r="E39" s="12">
        <v>15</v>
      </c>
      <c r="F39" s="12">
        <v>25</v>
      </c>
      <c r="G39" s="12">
        <v>22</v>
      </c>
      <c r="H39" s="12">
        <v>43</v>
      </c>
      <c r="I39" s="12">
        <v>9</v>
      </c>
      <c r="J39" s="5"/>
      <c r="K39" s="5"/>
    </row>
    <row r="40" spans="1:11" ht="15" customHeight="1" x14ac:dyDescent="0.2">
      <c r="A40" s="41" t="s">
        <v>320</v>
      </c>
      <c r="B40" s="31">
        <v>50</v>
      </c>
      <c r="C40" s="12">
        <v>23</v>
      </c>
      <c r="D40" s="12">
        <v>74</v>
      </c>
      <c r="E40" s="12">
        <v>7</v>
      </c>
      <c r="F40" s="12">
        <v>22</v>
      </c>
      <c r="G40" s="12">
        <v>15</v>
      </c>
      <c r="H40" s="12">
        <v>29</v>
      </c>
      <c r="I40" s="12">
        <v>6</v>
      </c>
      <c r="J40" s="5"/>
      <c r="K40" s="5"/>
    </row>
    <row r="41" spans="1:11" ht="15" customHeight="1" x14ac:dyDescent="0.2">
      <c r="A41" s="41" t="s">
        <v>321</v>
      </c>
      <c r="B41" s="31">
        <v>142</v>
      </c>
      <c r="C41" s="12">
        <v>66</v>
      </c>
      <c r="D41" s="12">
        <v>17</v>
      </c>
      <c r="E41" s="12">
        <v>37</v>
      </c>
      <c r="F41" s="12">
        <v>44</v>
      </c>
      <c r="G41" s="12">
        <v>38</v>
      </c>
      <c r="H41" s="12">
        <v>79</v>
      </c>
      <c r="I41" s="12">
        <v>25</v>
      </c>
      <c r="J41" s="5"/>
      <c r="K41" s="5"/>
    </row>
    <row r="42" spans="1:11" ht="15" customHeight="1" x14ac:dyDescent="0.2">
      <c r="A42" s="41" t="s">
        <v>297</v>
      </c>
      <c r="B42" s="31">
        <v>102</v>
      </c>
      <c r="C42" s="12">
        <v>61</v>
      </c>
      <c r="D42" s="12">
        <v>116</v>
      </c>
      <c r="E42" s="12">
        <v>18</v>
      </c>
      <c r="F42" s="12">
        <v>33</v>
      </c>
      <c r="G42" s="12">
        <v>29</v>
      </c>
      <c r="H42" s="12">
        <v>55</v>
      </c>
      <c r="I42" s="12">
        <v>18</v>
      </c>
      <c r="J42" s="5"/>
      <c r="K42" s="5"/>
    </row>
    <row r="43" spans="1:11" ht="15" customHeight="1" x14ac:dyDescent="0.2">
      <c r="A43" s="41" t="s">
        <v>298</v>
      </c>
      <c r="B43" s="31">
        <v>244</v>
      </c>
      <c r="C43" s="12">
        <v>132</v>
      </c>
      <c r="D43" s="12">
        <v>23</v>
      </c>
      <c r="E43" s="12">
        <v>48</v>
      </c>
      <c r="F43" s="12">
        <v>83</v>
      </c>
      <c r="G43" s="12">
        <v>59</v>
      </c>
      <c r="H43" s="12">
        <v>146</v>
      </c>
      <c r="I43" s="12">
        <v>39</v>
      </c>
    </row>
    <row r="44" spans="1:11" ht="15" customHeight="1" x14ac:dyDescent="0.2">
      <c r="A44" s="41" t="s">
        <v>322</v>
      </c>
      <c r="B44" s="31">
        <v>26</v>
      </c>
      <c r="C44" s="12">
        <v>15</v>
      </c>
      <c r="D44" s="12">
        <v>2742</v>
      </c>
      <c r="E44" s="12">
        <v>1</v>
      </c>
      <c r="F44" s="12">
        <v>15</v>
      </c>
      <c r="G44" s="12">
        <v>12</v>
      </c>
      <c r="H44" s="12">
        <v>14</v>
      </c>
      <c r="I44" s="12" t="s">
        <v>247</v>
      </c>
    </row>
    <row r="45" spans="1:11" ht="15" customHeight="1" x14ac:dyDescent="0.2">
      <c r="A45" s="41" t="s">
        <v>299</v>
      </c>
      <c r="B45" s="31">
        <v>337</v>
      </c>
      <c r="C45" s="12">
        <v>188</v>
      </c>
      <c r="D45" s="12">
        <v>9</v>
      </c>
      <c r="E45" s="12">
        <v>76</v>
      </c>
      <c r="F45" s="12">
        <v>130</v>
      </c>
      <c r="G45" s="12">
        <v>102</v>
      </c>
      <c r="H45" s="12">
        <v>168</v>
      </c>
      <c r="I45" s="12">
        <v>67</v>
      </c>
    </row>
    <row r="46" spans="1:11" ht="15" customHeight="1" x14ac:dyDescent="0.2">
      <c r="A46" s="41" t="s">
        <v>323</v>
      </c>
      <c r="B46" s="31">
        <v>60</v>
      </c>
      <c r="C46" s="12">
        <v>38</v>
      </c>
      <c r="D46" s="12">
        <v>4</v>
      </c>
      <c r="E46" s="12">
        <v>10</v>
      </c>
      <c r="F46" s="12">
        <v>24</v>
      </c>
      <c r="G46" s="12">
        <v>12</v>
      </c>
      <c r="H46" s="12">
        <v>37</v>
      </c>
      <c r="I46" s="12">
        <v>11</v>
      </c>
    </row>
    <row r="47" spans="1:11" ht="15" customHeight="1" x14ac:dyDescent="0.2">
      <c r="A47" s="41"/>
      <c r="B47" s="145"/>
      <c r="C47" s="16"/>
      <c r="D47" s="16"/>
      <c r="E47" s="16"/>
      <c r="F47" s="16"/>
      <c r="G47" s="16"/>
      <c r="H47" s="16"/>
      <c r="I47" s="16"/>
    </row>
    <row r="48" spans="1:11" ht="15" customHeight="1" x14ac:dyDescent="0.2">
      <c r="A48" s="61" t="s">
        <v>22</v>
      </c>
      <c r="B48" s="145">
        <v>7276</v>
      </c>
      <c r="C48" s="16">
        <v>3674</v>
      </c>
      <c r="D48" s="16">
        <v>17</v>
      </c>
      <c r="E48" s="16">
        <v>1496</v>
      </c>
      <c r="F48" s="16">
        <v>2668</v>
      </c>
      <c r="G48" s="16">
        <v>2014</v>
      </c>
      <c r="H48" s="16">
        <v>3883</v>
      </c>
      <c r="I48" s="16">
        <v>1379</v>
      </c>
    </row>
    <row r="49" spans="1:9" ht="15" customHeight="1" x14ac:dyDescent="0.2">
      <c r="A49" s="41" t="s">
        <v>327</v>
      </c>
      <c r="B49" s="31">
        <v>38</v>
      </c>
      <c r="C49" s="12">
        <v>22</v>
      </c>
      <c r="D49" s="12">
        <v>13</v>
      </c>
      <c r="E49" s="12">
        <v>11</v>
      </c>
      <c r="F49" s="12">
        <v>12</v>
      </c>
      <c r="G49" s="12">
        <v>11</v>
      </c>
      <c r="H49" s="12">
        <v>22</v>
      </c>
      <c r="I49" s="12">
        <v>5</v>
      </c>
    </row>
    <row r="50" spans="1:9" ht="15" customHeight="1" x14ac:dyDescent="0.2">
      <c r="A50" s="41" t="s">
        <v>328</v>
      </c>
      <c r="B50" s="31">
        <v>25</v>
      </c>
      <c r="C50" s="12">
        <v>12</v>
      </c>
      <c r="D50" s="12">
        <v>11</v>
      </c>
      <c r="E50" s="12">
        <v>4</v>
      </c>
      <c r="F50" s="12">
        <v>11</v>
      </c>
      <c r="G50" s="12">
        <v>9</v>
      </c>
      <c r="H50" s="12">
        <v>13</v>
      </c>
      <c r="I50" s="12">
        <v>3</v>
      </c>
    </row>
    <row r="51" spans="1:9" ht="15" customHeight="1" x14ac:dyDescent="0.2">
      <c r="A51" s="41" t="s">
        <v>329</v>
      </c>
      <c r="B51" s="31">
        <v>55</v>
      </c>
      <c r="C51" s="12">
        <v>30</v>
      </c>
      <c r="D51" s="12">
        <v>56</v>
      </c>
      <c r="E51" s="12">
        <v>12</v>
      </c>
      <c r="F51" s="12">
        <v>28</v>
      </c>
      <c r="G51" s="12">
        <v>14</v>
      </c>
      <c r="H51" s="12">
        <v>36</v>
      </c>
      <c r="I51" s="12">
        <v>5</v>
      </c>
    </row>
    <row r="52" spans="1:9" ht="15" customHeight="1" x14ac:dyDescent="0.2">
      <c r="A52" s="41" t="s">
        <v>330</v>
      </c>
      <c r="B52" s="31">
        <v>42</v>
      </c>
      <c r="C52" s="12">
        <v>19</v>
      </c>
      <c r="D52" s="12">
        <v>19</v>
      </c>
      <c r="E52" s="12">
        <v>8</v>
      </c>
      <c r="F52" s="12">
        <v>21</v>
      </c>
      <c r="G52" s="12">
        <v>10</v>
      </c>
      <c r="H52" s="12">
        <v>27</v>
      </c>
      <c r="I52" s="12">
        <v>5</v>
      </c>
    </row>
    <row r="53" spans="1:9" ht="15" customHeight="1" x14ac:dyDescent="0.2">
      <c r="A53" s="41" t="s">
        <v>331</v>
      </c>
      <c r="B53" s="31">
        <v>39</v>
      </c>
      <c r="C53" s="12">
        <v>16</v>
      </c>
      <c r="D53" s="12">
        <v>16</v>
      </c>
      <c r="E53" s="12">
        <v>8</v>
      </c>
      <c r="F53" s="12">
        <v>14</v>
      </c>
      <c r="G53" s="12">
        <v>4</v>
      </c>
      <c r="H53" s="12">
        <v>29</v>
      </c>
      <c r="I53" s="12">
        <v>6</v>
      </c>
    </row>
    <row r="54" spans="1:9" ht="15" customHeight="1" x14ac:dyDescent="0.2">
      <c r="A54" s="41" t="s">
        <v>332</v>
      </c>
      <c r="B54" s="31">
        <v>159</v>
      </c>
      <c r="C54" s="12">
        <v>87</v>
      </c>
      <c r="D54" s="12">
        <v>92</v>
      </c>
      <c r="E54" s="12">
        <v>39</v>
      </c>
      <c r="F54" s="12">
        <v>62</v>
      </c>
      <c r="G54" s="12">
        <v>42</v>
      </c>
      <c r="H54" s="12">
        <v>88</v>
      </c>
      <c r="I54" s="12">
        <v>29</v>
      </c>
    </row>
    <row r="55" spans="1:9" ht="15" customHeight="1" x14ac:dyDescent="0.2">
      <c r="A55" s="41" t="s">
        <v>333</v>
      </c>
      <c r="B55" s="31">
        <v>63</v>
      </c>
      <c r="C55" s="12">
        <v>32</v>
      </c>
      <c r="D55" s="12">
        <v>19</v>
      </c>
      <c r="E55" s="12">
        <v>17</v>
      </c>
      <c r="F55" s="12">
        <v>25</v>
      </c>
      <c r="G55" s="12">
        <v>7</v>
      </c>
      <c r="H55" s="12">
        <v>46</v>
      </c>
      <c r="I55" s="12">
        <v>10</v>
      </c>
    </row>
    <row r="56" spans="1:9" ht="15" customHeight="1" x14ac:dyDescent="0.2">
      <c r="A56" s="41" t="s">
        <v>334</v>
      </c>
      <c r="B56" s="31">
        <v>70</v>
      </c>
      <c r="C56" s="12">
        <v>42</v>
      </c>
      <c r="D56" s="12">
        <v>28</v>
      </c>
      <c r="E56" s="12">
        <v>11</v>
      </c>
      <c r="F56" s="12">
        <v>23</v>
      </c>
      <c r="G56" s="12">
        <v>12</v>
      </c>
      <c r="H56" s="12">
        <v>37</v>
      </c>
      <c r="I56" s="12">
        <v>21</v>
      </c>
    </row>
    <row r="57" spans="1:9" ht="15" customHeight="1" x14ac:dyDescent="0.2">
      <c r="A57" s="41" t="s">
        <v>335</v>
      </c>
      <c r="B57" s="31">
        <v>263</v>
      </c>
      <c r="C57" s="12">
        <v>121</v>
      </c>
      <c r="D57" s="12">
        <v>37</v>
      </c>
      <c r="E57" s="12">
        <v>54</v>
      </c>
      <c r="F57" s="12">
        <v>97</v>
      </c>
      <c r="G57" s="12">
        <v>74</v>
      </c>
      <c r="H57" s="12">
        <v>139</v>
      </c>
      <c r="I57" s="12">
        <v>50</v>
      </c>
    </row>
    <row r="58" spans="1:9" ht="15" customHeight="1" x14ac:dyDescent="0.2">
      <c r="A58" s="41" t="s">
        <v>336</v>
      </c>
      <c r="B58" s="31">
        <v>40</v>
      </c>
      <c r="C58" s="12">
        <v>18</v>
      </c>
      <c r="D58" s="12">
        <v>27</v>
      </c>
      <c r="E58" s="12">
        <v>7</v>
      </c>
      <c r="F58" s="12">
        <v>22</v>
      </c>
      <c r="G58" s="12">
        <v>11</v>
      </c>
      <c r="H58" s="12">
        <v>25</v>
      </c>
      <c r="I58" s="12">
        <v>4</v>
      </c>
    </row>
    <row r="59" spans="1:9" ht="15" customHeight="1" x14ac:dyDescent="0.2">
      <c r="A59" s="41" t="s">
        <v>337</v>
      </c>
      <c r="B59" s="31">
        <v>105</v>
      </c>
      <c r="C59" s="12">
        <v>67</v>
      </c>
      <c r="D59" s="12">
        <v>18</v>
      </c>
      <c r="E59" s="12">
        <v>30</v>
      </c>
      <c r="F59" s="12">
        <v>32</v>
      </c>
      <c r="G59" s="12">
        <v>27</v>
      </c>
      <c r="H59" s="12">
        <v>59</v>
      </c>
      <c r="I59" s="12">
        <v>19</v>
      </c>
    </row>
    <row r="60" spans="1:9" ht="15" customHeight="1" x14ac:dyDescent="0.2">
      <c r="A60" s="41" t="s">
        <v>338</v>
      </c>
      <c r="B60" s="31">
        <v>121</v>
      </c>
      <c r="C60" s="12">
        <v>65</v>
      </c>
      <c r="D60" s="12">
        <v>23</v>
      </c>
      <c r="E60" s="12">
        <v>33</v>
      </c>
      <c r="F60" s="12">
        <v>45</v>
      </c>
      <c r="G60" s="12">
        <v>28</v>
      </c>
      <c r="H60" s="12">
        <v>77</v>
      </c>
      <c r="I60" s="12">
        <v>16</v>
      </c>
    </row>
    <row r="61" spans="1:9" ht="15" customHeight="1" x14ac:dyDescent="0.2">
      <c r="A61" s="41" t="s">
        <v>279</v>
      </c>
      <c r="B61" s="31">
        <v>107</v>
      </c>
      <c r="C61" s="12">
        <v>56</v>
      </c>
      <c r="D61" s="12">
        <v>23</v>
      </c>
      <c r="E61" s="12">
        <v>27</v>
      </c>
      <c r="F61" s="12">
        <v>38</v>
      </c>
      <c r="G61" s="12">
        <v>22</v>
      </c>
      <c r="H61" s="12">
        <v>65</v>
      </c>
      <c r="I61" s="12">
        <v>20</v>
      </c>
    </row>
    <row r="62" spans="1:9" ht="15" customHeight="1" x14ac:dyDescent="0.2">
      <c r="A62" s="41" t="s">
        <v>339</v>
      </c>
      <c r="B62" s="31">
        <v>47</v>
      </c>
      <c r="C62" s="12">
        <v>28</v>
      </c>
      <c r="D62" s="12">
        <v>1443</v>
      </c>
      <c r="E62" s="12">
        <v>17</v>
      </c>
      <c r="F62" s="12">
        <v>13</v>
      </c>
      <c r="G62" s="12">
        <v>15</v>
      </c>
      <c r="H62" s="12">
        <v>27</v>
      </c>
      <c r="I62" s="12">
        <v>5</v>
      </c>
    </row>
    <row r="63" spans="1:9" ht="15" customHeight="1" x14ac:dyDescent="0.2">
      <c r="A63" s="41" t="s">
        <v>340</v>
      </c>
      <c r="B63" s="31">
        <v>74</v>
      </c>
      <c r="C63" s="12">
        <v>43</v>
      </c>
      <c r="D63" s="12">
        <v>15</v>
      </c>
      <c r="E63" s="12">
        <v>13</v>
      </c>
      <c r="F63" s="12">
        <v>25</v>
      </c>
      <c r="G63" s="12">
        <v>15</v>
      </c>
      <c r="H63" s="12">
        <v>43</v>
      </c>
      <c r="I63" s="12">
        <v>16</v>
      </c>
    </row>
    <row r="64" spans="1:9" ht="15" customHeight="1" x14ac:dyDescent="0.2">
      <c r="A64" s="41" t="s">
        <v>341</v>
      </c>
      <c r="B64" s="31">
        <v>53</v>
      </c>
      <c r="C64" s="12">
        <v>27</v>
      </c>
      <c r="D64" s="12">
        <v>50</v>
      </c>
      <c r="E64" s="12">
        <v>6</v>
      </c>
      <c r="F64" s="12">
        <v>22</v>
      </c>
      <c r="G64" s="12">
        <v>19</v>
      </c>
      <c r="H64" s="12">
        <v>26</v>
      </c>
      <c r="I64" s="12">
        <v>8</v>
      </c>
    </row>
    <row r="65" spans="1:9" ht="15" customHeight="1" x14ac:dyDescent="0.2">
      <c r="A65" s="41" t="s">
        <v>12</v>
      </c>
      <c r="B65" s="31">
        <v>3224</v>
      </c>
      <c r="C65" s="12">
        <v>1573</v>
      </c>
      <c r="D65" s="12">
        <v>25</v>
      </c>
      <c r="E65" s="12">
        <v>613</v>
      </c>
      <c r="F65" s="12">
        <v>1155</v>
      </c>
      <c r="G65" s="12">
        <v>1026</v>
      </c>
      <c r="H65" s="12">
        <v>1557</v>
      </c>
      <c r="I65" s="12">
        <v>641</v>
      </c>
    </row>
    <row r="66" spans="1:9" ht="15" customHeight="1" x14ac:dyDescent="0.2">
      <c r="A66" s="41" t="s">
        <v>342</v>
      </c>
      <c r="B66" s="31">
        <v>63</v>
      </c>
      <c r="C66" s="12">
        <v>33</v>
      </c>
      <c r="D66" s="12">
        <v>62</v>
      </c>
      <c r="E66" s="12">
        <v>21</v>
      </c>
      <c r="F66" s="12">
        <v>23</v>
      </c>
      <c r="G66" s="12">
        <v>14</v>
      </c>
      <c r="H66" s="12">
        <v>36</v>
      </c>
      <c r="I66" s="12">
        <v>13</v>
      </c>
    </row>
    <row r="67" spans="1:9" ht="20.399999999999999" x14ac:dyDescent="0.2">
      <c r="A67" s="41" t="s">
        <v>343</v>
      </c>
      <c r="B67" s="31">
        <v>158</v>
      </c>
      <c r="C67" s="12">
        <v>82</v>
      </c>
      <c r="D67" s="12">
        <v>47</v>
      </c>
      <c r="E67" s="12">
        <v>31</v>
      </c>
      <c r="F67" s="12">
        <v>66</v>
      </c>
      <c r="G67" s="12">
        <v>44</v>
      </c>
      <c r="H67" s="12">
        <v>82</v>
      </c>
      <c r="I67" s="12">
        <v>32</v>
      </c>
    </row>
    <row r="68" spans="1:9" ht="15" customHeight="1" x14ac:dyDescent="0.2">
      <c r="A68" s="41" t="s">
        <v>344</v>
      </c>
      <c r="B68" s="31">
        <v>62</v>
      </c>
      <c r="C68" s="12">
        <v>33</v>
      </c>
      <c r="D68" s="12">
        <v>10</v>
      </c>
      <c r="E68" s="12">
        <v>18</v>
      </c>
      <c r="F68" s="12">
        <v>24</v>
      </c>
      <c r="G68" s="12">
        <v>21</v>
      </c>
      <c r="H68" s="12">
        <v>34</v>
      </c>
      <c r="I68" s="12">
        <v>7</v>
      </c>
    </row>
    <row r="69" spans="1:9" ht="15" customHeight="1" x14ac:dyDescent="0.2">
      <c r="A69" s="41" t="s">
        <v>290</v>
      </c>
      <c r="B69" s="31">
        <v>249</v>
      </c>
      <c r="C69" s="12">
        <v>131</v>
      </c>
      <c r="D69" s="12">
        <v>33</v>
      </c>
      <c r="E69" s="12">
        <v>56</v>
      </c>
      <c r="F69" s="12">
        <v>96</v>
      </c>
      <c r="G69" s="12">
        <v>53</v>
      </c>
      <c r="H69" s="12">
        <v>154</v>
      </c>
      <c r="I69" s="12">
        <v>42</v>
      </c>
    </row>
    <row r="70" spans="1:9" ht="15" customHeight="1" x14ac:dyDescent="0.2">
      <c r="A70" s="41" t="s">
        <v>280</v>
      </c>
      <c r="B70" s="31">
        <v>130</v>
      </c>
      <c r="C70" s="12">
        <v>58</v>
      </c>
      <c r="D70" s="12">
        <v>174</v>
      </c>
      <c r="E70" s="12">
        <v>34</v>
      </c>
      <c r="F70" s="12">
        <v>39</v>
      </c>
      <c r="G70" s="12">
        <v>27</v>
      </c>
      <c r="H70" s="12">
        <v>80</v>
      </c>
      <c r="I70" s="12">
        <v>23</v>
      </c>
    </row>
    <row r="71" spans="1:9" ht="15" customHeight="1" x14ac:dyDescent="0.2">
      <c r="A71" s="41" t="s">
        <v>345</v>
      </c>
      <c r="B71" s="31">
        <v>33</v>
      </c>
      <c r="C71" s="12">
        <v>16</v>
      </c>
      <c r="D71" s="12">
        <v>55</v>
      </c>
      <c r="E71" s="12">
        <v>4</v>
      </c>
      <c r="F71" s="12">
        <v>14</v>
      </c>
      <c r="G71" s="12">
        <v>8</v>
      </c>
      <c r="H71" s="12">
        <v>17</v>
      </c>
      <c r="I71" s="12">
        <v>8</v>
      </c>
    </row>
    <row r="72" spans="1:9" ht="15" customHeight="1" x14ac:dyDescent="0.2">
      <c r="A72" s="41" t="s">
        <v>346</v>
      </c>
      <c r="B72" s="31">
        <v>80</v>
      </c>
      <c r="C72" s="12">
        <v>40</v>
      </c>
      <c r="D72" s="12">
        <v>43</v>
      </c>
      <c r="E72" s="12">
        <v>13</v>
      </c>
      <c r="F72" s="12">
        <v>36</v>
      </c>
      <c r="G72" s="12">
        <v>18</v>
      </c>
      <c r="H72" s="12">
        <v>48</v>
      </c>
      <c r="I72" s="12">
        <v>14</v>
      </c>
    </row>
    <row r="73" spans="1:9" ht="15" customHeight="1" x14ac:dyDescent="0.2">
      <c r="A73" s="41" t="s">
        <v>16</v>
      </c>
      <c r="B73" s="31">
        <v>516</v>
      </c>
      <c r="C73" s="12">
        <v>270</v>
      </c>
      <c r="D73" s="12">
        <v>24</v>
      </c>
      <c r="E73" s="12">
        <v>105</v>
      </c>
      <c r="F73" s="12">
        <v>183</v>
      </c>
      <c r="G73" s="12">
        <v>120</v>
      </c>
      <c r="H73" s="12">
        <v>282</v>
      </c>
      <c r="I73" s="12">
        <v>114</v>
      </c>
    </row>
    <row r="74" spans="1:9" ht="15" customHeight="1" x14ac:dyDescent="0.2">
      <c r="A74" s="41" t="s">
        <v>347</v>
      </c>
      <c r="B74" s="31">
        <v>156</v>
      </c>
      <c r="C74" s="12">
        <v>88</v>
      </c>
      <c r="D74" s="12">
        <v>164</v>
      </c>
      <c r="E74" s="12">
        <v>32</v>
      </c>
      <c r="F74" s="12">
        <v>73</v>
      </c>
      <c r="G74" s="12">
        <v>42</v>
      </c>
      <c r="H74" s="12">
        <v>82</v>
      </c>
      <c r="I74" s="12">
        <v>32</v>
      </c>
    </row>
    <row r="75" spans="1:9" ht="15" customHeight="1" x14ac:dyDescent="0.2">
      <c r="A75" s="41" t="s">
        <v>281</v>
      </c>
      <c r="B75" s="31">
        <v>143</v>
      </c>
      <c r="C75" s="12">
        <v>56</v>
      </c>
      <c r="D75" s="12">
        <v>15</v>
      </c>
      <c r="E75" s="12">
        <v>35</v>
      </c>
      <c r="F75" s="12">
        <v>42</v>
      </c>
      <c r="G75" s="12">
        <v>36</v>
      </c>
      <c r="H75" s="12">
        <v>84</v>
      </c>
      <c r="I75" s="12">
        <v>23</v>
      </c>
    </row>
    <row r="76" spans="1:9" ht="15" customHeight="1" x14ac:dyDescent="0.2">
      <c r="A76" s="41" t="s">
        <v>348</v>
      </c>
      <c r="B76" s="31">
        <v>94</v>
      </c>
      <c r="C76" s="12">
        <v>47</v>
      </c>
      <c r="D76" s="12">
        <v>33</v>
      </c>
      <c r="E76" s="12">
        <v>17</v>
      </c>
      <c r="F76" s="12">
        <v>35</v>
      </c>
      <c r="G76" s="12">
        <v>13</v>
      </c>
      <c r="H76" s="12">
        <v>64</v>
      </c>
      <c r="I76" s="12">
        <v>17</v>
      </c>
    </row>
    <row r="77" spans="1:9" ht="15" customHeight="1" x14ac:dyDescent="0.2">
      <c r="A77" s="41" t="s">
        <v>282</v>
      </c>
      <c r="B77" s="31">
        <v>493</v>
      </c>
      <c r="C77" s="12">
        <v>247</v>
      </c>
      <c r="D77" s="12">
        <v>7</v>
      </c>
      <c r="E77" s="12">
        <v>91</v>
      </c>
      <c r="F77" s="12">
        <v>175</v>
      </c>
      <c r="G77" s="12">
        <v>124</v>
      </c>
      <c r="H77" s="12">
        <v>265</v>
      </c>
      <c r="I77" s="12">
        <v>104</v>
      </c>
    </row>
    <row r="78" spans="1:9" ht="15" customHeight="1" x14ac:dyDescent="0.2">
      <c r="A78" s="41" t="s">
        <v>349</v>
      </c>
      <c r="B78" s="31">
        <v>40</v>
      </c>
      <c r="C78" s="12">
        <v>22</v>
      </c>
      <c r="D78" s="12">
        <v>9</v>
      </c>
      <c r="E78" s="12">
        <v>5</v>
      </c>
      <c r="F78" s="12">
        <v>18</v>
      </c>
      <c r="G78" s="12">
        <v>11</v>
      </c>
      <c r="H78" s="12">
        <v>21</v>
      </c>
      <c r="I78" s="12">
        <v>8</v>
      </c>
    </row>
    <row r="79" spans="1:9" ht="15" customHeight="1" x14ac:dyDescent="0.2">
      <c r="A79" s="41" t="s">
        <v>350</v>
      </c>
      <c r="B79" s="31">
        <v>80</v>
      </c>
      <c r="C79" s="12">
        <v>35</v>
      </c>
      <c r="D79" s="12">
        <v>4</v>
      </c>
      <c r="E79" s="12">
        <v>18</v>
      </c>
      <c r="F79" s="12">
        <v>25</v>
      </c>
      <c r="G79" s="12">
        <v>18</v>
      </c>
      <c r="H79" s="12">
        <v>46</v>
      </c>
      <c r="I79" s="12">
        <v>16</v>
      </c>
    </row>
    <row r="80" spans="1:9" ht="15" customHeight="1" x14ac:dyDescent="0.2">
      <c r="A80" s="41" t="s">
        <v>351</v>
      </c>
      <c r="B80" s="31">
        <v>24</v>
      </c>
      <c r="C80" s="12">
        <v>13</v>
      </c>
      <c r="D80" s="12">
        <v>2</v>
      </c>
      <c r="E80" s="12">
        <v>9</v>
      </c>
      <c r="F80" s="12">
        <v>9</v>
      </c>
      <c r="G80" s="12">
        <v>5</v>
      </c>
      <c r="H80" s="12">
        <v>15</v>
      </c>
      <c r="I80" s="12">
        <v>4</v>
      </c>
    </row>
    <row r="81" spans="1:9" ht="20.399999999999999" x14ac:dyDescent="0.2">
      <c r="A81" s="41" t="s">
        <v>352</v>
      </c>
      <c r="B81" s="31">
        <v>27</v>
      </c>
      <c r="C81" s="12">
        <v>16</v>
      </c>
      <c r="D81" s="12">
        <v>13</v>
      </c>
      <c r="E81" s="12">
        <v>5</v>
      </c>
      <c r="F81" s="12">
        <v>10</v>
      </c>
      <c r="G81" s="12">
        <v>7</v>
      </c>
      <c r="H81" s="12">
        <v>14</v>
      </c>
      <c r="I81" s="12">
        <v>6</v>
      </c>
    </row>
    <row r="82" spans="1:9" ht="20.399999999999999" x14ac:dyDescent="0.2">
      <c r="A82" s="41" t="s">
        <v>353</v>
      </c>
      <c r="B82" s="31">
        <v>17</v>
      </c>
      <c r="C82" s="12">
        <v>7</v>
      </c>
      <c r="D82" s="12">
        <v>48</v>
      </c>
      <c r="E82" s="12">
        <v>6</v>
      </c>
      <c r="F82" s="12">
        <v>2</v>
      </c>
      <c r="G82" s="12">
        <v>2</v>
      </c>
      <c r="H82" s="12">
        <v>13</v>
      </c>
      <c r="I82" s="12">
        <v>2</v>
      </c>
    </row>
    <row r="83" spans="1:9" ht="20.399999999999999" x14ac:dyDescent="0.2">
      <c r="A83" s="41" t="s">
        <v>354</v>
      </c>
      <c r="B83" s="31">
        <v>16</v>
      </c>
      <c r="C83" s="12">
        <v>9</v>
      </c>
      <c r="D83" s="12">
        <v>7</v>
      </c>
      <c r="E83" s="12">
        <v>4</v>
      </c>
      <c r="F83" s="12">
        <v>8</v>
      </c>
      <c r="G83" s="12">
        <v>7</v>
      </c>
      <c r="H83" s="12">
        <v>7</v>
      </c>
      <c r="I83" s="12">
        <v>2</v>
      </c>
    </row>
    <row r="84" spans="1:9" ht="15" customHeight="1" x14ac:dyDescent="0.2">
      <c r="A84" s="41" t="s">
        <v>355</v>
      </c>
      <c r="B84" s="31">
        <v>49</v>
      </c>
      <c r="C84" s="12">
        <v>33</v>
      </c>
      <c r="D84" s="12">
        <v>35</v>
      </c>
      <c r="E84" s="12">
        <v>9</v>
      </c>
      <c r="F84" s="12">
        <v>27</v>
      </c>
      <c r="G84" s="12">
        <v>14</v>
      </c>
      <c r="H84" s="12">
        <v>31</v>
      </c>
      <c r="I84" s="12">
        <v>4</v>
      </c>
    </row>
    <row r="85" spans="1:9" ht="15" customHeight="1" x14ac:dyDescent="0.2">
      <c r="A85" s="41" t="s">
        <v>356</v>
      </c>
      <c r="B85" s="31">
        <v>150</v>
      </c>
      <c r="C85" s="12">
        <v>80</v>
      </c>
      <c r="D85" s="12">
        <v>6</v>
      </c>
      <c r="E85" s="12">
        <v>36</v>
      </c>
      <c r="F85" s="12">
        <v>49</v>
      </c>
      <c r="G85" s="12">
        <v>41</v>
      </c>
      <c r="H85" s="12">
        <v>83</v>
      </c>
      <c r="I85" s="12">
        <v>26</v>
      </c>
    </row>
    <row r="86" spans="1:9" ht="15" customHeight="1" x14ac:dyDescent="0.2">
      <c r="A86" s="41" t="s">
        <v>357</v>
      </c>
      <c r="B86" s="31">
        <v>29</v>
      </c>
      <c r="C86" s="12">
        <v>15</v>
      </c>
      <c r="D86" s="12">
        <v>6</v>
      </c>
      <c r="E86" s="12">
        <v>5</v>
      </c>
      <c r="F86" s="12">
        <v>11</v>
      </c>
      <c r="G86" s="12">
        <v>8</v>
      </c>
      <c r="H86" s="12">
        <v>18</v>
      </c>
      <c r="I86" s="12">
        <v>3</v>
      </c>
    </row>
    <row r="87" spans="1:9" ht="15" customHeight="1" x14ac:dyDescent="0.2">
      <c r="A87" s="41" t="s">
        <v>358</v>
      </c>
      <c r="B87" s="31">
        <v>101</v>
      </c>
      <c r="C87" s="12">
        <v>58</v>
      </c>
      <c r="D87" s="12">
        <v>796</v>
      </c>
      <c r="E87" s="12">
        <v>20</v>
      </c>
      <c r="F87" s="12">
        <v>44</v>
      </c>
      <c r="G87" s="12">
        <v>27</v>
      </c>
      <c r="H87" s="12">
        <v>62</v>
      </c>
      <c r="I87" s="12">
        <v>12</v>
      </c>
    </row>
    <row r="88" spans="1:9" ht="15" customHeight="1" x14ac:dyDescent="0.2">
      <c r="A88" s="41" t="s">
        <v>359</v>
      </c>
      <c r="B88" s="31">
        <v>24</v>
      </c>
      <c r="C88" s="12">
        <v>15</v>
      </c>
      <c r="D88" s="12">
        <v>27</v>
      </c>
      <c r="E88" s="12">
        <v>8</v>
      </c>
      <c r="F88" s="12">
        <v>10</v>
      </c>
      <c r="G88" s="12">
        <v>3</v>
      </c>
      <c r="H88" s="12">
        <v>19</v>
      </c>
      <c r="I88" s="12">
        <v>2</v>
      </c>
    </row>
    <row r="89" spans="1:9" ht="15" customHeight="1" x14ac:dyDescent="0.2">
      <c r="A89" s="41" t="s">
        <v>360</v>
      </c>
      <c r="B89" s="31">
        <v>17</v>
      </c>
      <c r="C89" s="12">
        <v>12</v>
      </c>
      <c r="D89" s="12">
        <v>55</v>
      </c>
      <c r="E89" s="12">
        <v>4</v>
      </c>
      <c r="F89" s="12">
        <v>4</v>
      </c>
      <c r="G89" s="12">
        <v>5</v>
      </c>
      <c r="H89" s="12">
        <v>10</v>
      </c>
      <c r="I89" s="12">
        <v>2</v>
      </c>
    </row>
    <row r="90" spans="1:9" ht="15" customHeight="1" x14ac:dyDescent="0.2">
      <c r="B90" s="145"/>
      <c r="C90" s="16"/>
      <c r="D90" s="16"/>
      <c r="E90" s="16"/>
      <c r="F90" s="16"/>
      <c r="G90" s="16"/>
      <c r="H90" s="16"/>
      <c r="I90" s="16"/>
    </row>
    <row r="91" spans="1:9" ht="15" customHeight="1" x14ac:dyDescent="0.2">
      <c r="A91" s="61" t="s">
        <v>21</v>
      </c>
      <c r="B91" s="145">
        <v>2313</v>
      </c>
      <c r="C91" s="16">
        <v>1117</v>
      </c>
      <c r="D91" s="16">
        <v>18</v>
      </c>
      <c r="E91" s="16">
        <v>592</v>
      </c>
      <c r="F91" s="16">
        <v>763</v>
      </c>
      <c r="G91" s="16">
        <v>801</v>
      </c>
      <c r="H91" s="16">
        <v>1132</v>
      </c>
      <c r="I91" s="16">
        <v>380</v>
      </c>
    </row>
    <row r="92" spans="1:9" ht="15" customHeight="1" x14ac:dyDescent="0.2">
      <c r="A92" s="41" t="s">
        <v>198</v>
      </c>
      <c r="B92" s="31">
        <v>73</v>
      </c>
      <c r="C92" s="12">
        <v>39</v>
      </c>
      <c r="D92" s="12">
        <v>33</v>
      </c>
      <c r="E92" s="12">
        <v>22</v>
      </c>
      <c r="F92" s="12">
        <v>23</v>
      </c>
      <c r="G92" s="12">
        <v>23</v>
      </c>
      <c r="H92" s="12">
        <v>37</v>
      </c>
      <c r="I92" s="12">
        <v>13</v>
      </c>
    </row>
    <row r="93" spans="1:9" ht="15" customHeight="1" x14ac:dyDescent="0.2">
      <c r="A93" s="41" t="s">
        <v>199</v>
      </c>
      <c r="B93" s="31">
        <v>143</v>
      </c>
      <c r="C93" s="12">
        <v>73</v>
      </c>
      <c r="D93" s="12">
        <v>5</v>
      </c>
      <c r="E93" s="12">
        <v>33</v>
      </c>
      <c r="F93" s="12">
        <v>46</v>
      </c>
      <c r="G93" s="12">
        <v>54</v>
      </c>
      <c r="H93" s="12">
        <v>62</v>
      </c>
      <c r="I93" s="12">
        <v>27</v>
      </c>
    </row>
    <row r="94" spans="1:9" ht="15" customHeight="1" x14ac:dyDescent="0.2">
      <c r="A94" s="41" t="s">
        <v>200</v>
      </c>
      <c r="B94" s="31">
        <v>41</v>
      </c>
      <c r="C94" s="12">
        <v>17</v>
      </c>
      <c r="D94" s="12">
        <v>46</v>
      </c>
      <c r="E94" s="12">
        <v>11</v>
      </c>
      <c r="F94" s="12">
        <v>11</v>
      </c>
      <c r="G94" s="12">
        <v>15</v>
      </c>
      <c r="H94" s="12">
        <v>22</v>
      </c>
      <c r="I94" s="12">
        <v>4</v>
      </c>
    </row>
    <row r="95" spans="1:9" ht="15" customHeight="1" x14ac:dyDescent="0.2">
      <c r="A95" s="41" t="s">
        <v>201</v>
      </c>
      <c r="B95" s="31">
        <v>81</v>
      </c>
      <c r="C95" s="12">
        <v>36</v>
      </c>
      <c r="D95" s="12">
        <v>14</v>
      </c>
      <c r="E95" s="12">
        <v>28</v>
      </c>
      <c r="F95" s="12">
        <v>26</v>
      </c>
      <c r="G95" s="12">
        <v>42</v>
      </c>
      <c r="H95" s="12">
        <v>32</v>
      </c>
      <c r="I95" s="12">
        <v>7</v>
      </c>
    </row>
    <row r="96" spans="1:9" ht="15" customHeight="1" x14ac:dyDescent="0.2">
      <c r="A96" s="41" t="s">
        <v>202</v>
      </c>
      <c r="B96" s="31">
        <v>20</v>
      </c>
      <c r="C96" s="12">
        <v>7</v>
      </c>
      <c r="D96" s="12">
        <v>12</v>
      </c>
      <c r="E96" s="12">
        <v>6</v>
      </c>
      <c r="F96" s="12">
        <v>6</v>
      </c>
      <c r="G96" s="12">
        <v>6</v>
      </c>
      <c r="H96" s="12">
        <v>11</v>
      </c>
      <c r="I96" s="12">
        <v>3</v>
      </c>
    </row>
    <row r="97" spans="1:9" ht="15" customHeight="1" x14ac:dyDescent="0.2">
      <c r="A97" s="41" t="s">
        <v>203</v>
      </c>
      <c r="B97" s="31">
        <v>151</v>
      </c>
      <c r="C97" s="12">
        <v>69</v>
      </c>
      <c r="D97" s="12">
        <v>3</v>
      </c>
      <c r="E97" s="12">
        <v>28</v>
      </c>
      <c r="F97" s="12">
        <v>63</v>
      </c>
      <c r="G97" s="12">
        <v>34</v>
      </c>
      <c r="H97" s="12">
        <v>91</v>
      </c>
      <c r="I97" s="12">
        <v>26</v>
      </c>
    </row>
    <row r="98" spans="1:9" ht="15" customHeight="1" x14ac:dyDescent="0.2">
      <c r="A98" s="41" t="s">
        <v>204</v>
      </c>
      <c r="B98" s="31">
        <v>36</v>
      </c>
      <c r="C98" s="12">
        <v>19</v>
      </c>
      <c r="D98" s="12">
        <v>1</v>
      </c>
      <c r="E98" s="12">
        <v>9</v>
      </c>
      <c r="F98" s="12">
        <v>12</v>
      </c>
      <c r="G98" s="12">
        <v>12</v>
      </c>
      <c r="H98" s="12">
        <v>16</v>
      </c>
      <c r="I98" s="12">
        <v>8</v>
      </c>
    </row>
    <row r="99" spans="1:9" ht="15" customHeight="1" x14ac:dyDescent="0.2">
      <c r="A99" s="41" t="s">
        <v>205</v>
      </c>
      <c r="B99" s="31">
        <v>34</v>
      </c>
      <c r="C99" s="12">
        <v>16</v>
      </c>
      <c r="D99" s="12">
        <v>11</v>
      </c>
      <c r="E99" s="12">
        <v>4</v>
      </c>
      <c r="F99" s="12">
        <v>15</v>
      </c>
      <c r="G99" s="12">
        <v>14</v>
      </c>
      <c r="H99" s="12">
        <v>16</v>
      </c>
      <c r="I99" s="12">
        <v>4</v>
      </c>
    </row>
    <row r="100" spans="1:9" ht="15" customHeight="1" x14ac:dyDescent="0.2">
      <c r="A100" s="41" t="s">
        <v>206</v>
      </c>
      <c r="B100" s="31">
        <v>9</v>
      </c>
      <c r="C100" s="12">
        <v>6</v>
      </c>
      <c r="D100" s="12">
        <v>16</v>
      </c>
      <c r="E100" s="12">
        <v>4</v>
      </c>
      <c r="F100" s="12">
        <v>1</v>
      </c>
      <c r="G100" s="12">
        <v>4</v>
      </c>
      <c r="H100" s="12">
        <v>3</v>
      </c>
      <c r="I100" s="12">
        <v>2</v>
      </c>
    </row>
    <row r="101" spans="1:9" ht="15" customHeight="1" x14ac:dyDescent="0.2">
      <c r="A101" s="41" t="s">
        <v>207</v>
      </c>
      <c r="B101" s="31">
        <v>8</v>
      </c>
      <c r="C101" s="12">
        <v>2</v>
      </c>
      <c r="D101" s="12">
        <v>93</v>
      </c>
      <c r="E101" s="12">
        <v>3</v>
      </c>
      <c r="F101" s="12">
        <v>1</v>
      </c>
      <c r="G101" s="12">
        <v>3</v>
      </c>
      <c r="H101" s="12">
        <v>4</v>
      </c>
      <c r="I101" s="12">
        <v>1</v>
      </c>
    </row>
    <row r="102" spans="1:9" ht="15" customHeight="1" x14ac:dyDescent="0.2">
      <c r="A102" s="41" t="s">
        <v>361</v>
      </c>
      <c r="B102" s="31">
        <v>51</v>
      </c>
      <c r="C102" s="12">
        <v>24</v>
      </c>
      <c r="D102" s="12">
        <v>41</v>
      </c>
      <c r="E102" s="12">
        <v>18</v>
      </c>
      <c r="F102" s="12">
        <v>10</v>
      </c>
      <c r="G102" s="12">
        <v>10</v>
      </c>
      <c r="H102" s="12">
        <v>28</v>
      </c>
      <c r="I102" s="12">
        <v>13</v>
      </c>
    </row>
    <row r="103" spans="1:9" ht="15" customHeight="1" x14ac:dyDescent="0.2">
      <c r="A103" s="41" t="s">
        <v>362</v>
      </c>
      <c r="B103" s="31">
        <v>32</v>
      </c>
      <c r="C103" s="12">
        <v>16</v>
      </c>
      <c r="D103" s="12">
        <v>41</v>
      </c>
      <c r="E103" s="12">
        <v>13</v>
      </c>
      <c r="F103" s="12">
        <v>7</v>
      </c>
      <c r="G103" s="12">
        <v>21</v>
      </c>
      <c r="H103" s="12">
        <v>9</v>
      </c>
      <c r="I103" s="12">
        <v>2</v>
      </c>
    </row>
    <row r="104" spans="1:9" ht="15" customHeight="1" x14ac:dyDescent="0.2">
      <c r="A104" s="41" t="s">
        <v>283</v>
      </c>
      <c r="B104" s="31">
        <v>258</v>
      </c>
      <c r="C104" s="12">
        <v>121</v>
      </c>
      <c r="D104" s="12">
        <v>158</v>
      </c>
      <c r="E104" s="12">
        <v>69</v>
      </c>
      <c r="F104" s="12">
        <v>88</v>
      </c>
      <c r="G104" s="12">
        <v>84</v>
      </c>
      <c r="H104" s="12">
        <v>130</v>
      </c>
      <c r="I104" s="12">
        <v>44</v>
      </c>
    </row>
    <row r="105" spans="1:9" ht="15" customHeight="1" x14ac:dyDescent="0.2">
      <c r="A105" s="41" t="s">
        <v>284</v>
      </c>
      <c r="B105" s="31">
        <v>143</v>
      </c>
      <c r="C105" s="12">
        <v>80</v>
      </c>
      <c r="D105" s="12">
        <v>8</v>
      </c>
      <c r="E105" s="12">
        <v>26</v>
      </c>
      <c r="F105" s="12">
        <v>58</v>
      </c>
      <c r="G105" s="12">
        <v>36</v>
      </c>
      <c r="H105" s="12">
        <v>79</v>
      </c>
      <c r="I105" s="12">
        <v>28</v>
      </c>
    </row>
    <row r="106" spans="1:9" ht="15" customHeight="1" x14ac:dyDescent="0.2">
      <c r="A106" s="41" t="s">
        <v>363</v>
      </c>
      <c r="B106" s="31">
        <v>112</v>
      </c>
      <c r="C106" s="12">
        <v>67</v>
      </c>
      <c r="D106" s="12">
        <v>56</v>
      </c>
      <c r="E106" s="12">
        <v>20</v>
      </c>
      <c r="F106" s="12">
        <v>54</v>
      </c>
      <c r="G106" s="12">
        <v>28</v>
      </c>
      <c r="H106" s="12">
        <v>59</v>
      </c>
      <c r="I106" s="12">
        <v>25</v>
      </c>
    </row>
    <row r="107" spans="1:9" ht="15" customHeight="1" x14ac:dyDescent="0.2">
      <c r="A107" s="41" t="s">
        <v>13</v>
      </c>
      <c r="B107" s="31">
        <v>496</v>
      </c>
      <c r="C107" s="12">
        <v>224</v>
      </c>
      <c r="D107" s="12">
        <v>31</v>
      </c>
      <c r="E107" s="12">
        <v>126</v>
      </c>
      <c r="F107" s="12">
        <v>142</v>
      </c>
      <c r="G107" s="12">
        <v>175</v>
      </c>
      <c r="H107" s="12">
        <v>238</v>
      </c>
      <c r="I107" s="12">
        <v>83</v>
      </c>
    </row>
    <row r="108" spans="1:9" ht="15" customHeight="1" x14ac:dyDescent="0.2">
      <c r="A108" s="41" t="s">
        <v>364</v>
      </c>
      <c r="B108" s="31">
        <v>25</v>
      </c>
      <c r="C108" s="12">
        <v>13</v>
      </c>
      <c r="D108" s="12">
        <v>3</v>
      </c>
      <c r="E108" s="12">
        <v>8</v>
      </c>
      <c r="F108" s="12">
        <v>8</v>
      </c>
      <c r="G108" s="12">
        <v>5</v>
      </c>
      <c r="H108" s="12">
        <v>15</v>
      </c>
      <c r="I108" s="12">
        <v>5</v>
      </c>
    </row>
    <row r="109" spans="1:9" ht="15" customHeight="1" x14ac:dyDescent="0.2">
      <c r="A109" s="41" t="s">
        <v>365</v>
      </c>
      <c r="B109" s="31">
        <v>159</v>
      </c>
      <c r="C109" s="12">
        <v>83</v>
      </c>
      <c r="D109" s="12">
        <v>38</v>
      </c>
      <c r="E109" s="12">
        <v>41</v>
      </c>
      <c r="F109" s="12">
        <v>51</v>
      </c>
      <c r="G109" s="12">
        <v>78</v>
      </c>
      <c r="H109" s="12">
        <v>70</v>
      </c>
      <c r="I109" s="12">
        <v>11</v>
      </c>
    </row>
    <row r="110" spans="1:9" ht="15" customHeight="1" x14ac:dyDescent="0.2">
      <c r="A110" s="41" t="s">
        <v>366</v>
      </c>
      <c r="B110" s="31">
        <v>97</v>
      </c>
      <c r="C110" s="12">
        <v>47</v>
      </c>
      <c r="D110" s="12">
        <v>13</v>
      </c>
      <c r="E110" s="12">
        <v>18</v>
      </c>
      <c r="F110" s="12">
        <v>34</v>
      </c>
      <c r="G110" s="12">
        <v>22</v>
      </c>
      <c r="H110" s="12">
        <v>51</v>
      </c>
      <c r="I110" s="12">
        <v>24</v>
      </c>
    </row>
    <row r="111" spans="1:9" ht="15" customHeight="1" x14ac:dyDescent="0.2">
      <c r="A111" s="41" t="s">
        <v>367</v>
      </c>
      <c r="B111" s="31">
        <v>17</v>
      </c>
      <c r="C111" s="12">
        <v>8</v>
      </c>
      <c r="D111" s="12">
        <v>9</v>
      </c>
      <c r="E111" s="12">
        <v>8</v>
      </c>
      <c r="F111" s="12">
        <v>4</v>
      </c>
      <c r="G111" s="12">
        <v>5</v>
      </c>
      <c r="H111" s="12">
        <v>9</v>
      </c>
      <c r="I111" s="12">
        <v>3</v>
      </c>
    </row>
    <row r="112" spans="1:9" ht="15" customHeight="1" x14ac:dyDescent="0.2">
      <c r="A112" s="41" t="s">
        <v>368</v>
      </c>
      <c r="B112" s="31">
        <v>98</v>
      </c>
      <c r="C112" s="12">
        <v>41</v>
      </c>
      <c r="D112" s="12">
        <v>30</v>
      </c>
      <c r="E112" s="12">
        <v>39</v>
      </c>
      <c r="F112" s="12">
        <v>22</v>
      </c>
      <c r="G112" s="12">
        <v>53</v>
      </c>
      <c r="H112" s="12">
        <v>37</v>
      </c>
      <c r="I112" s="12">
        <v>8</v>
      </c>
    </row>
    <row r="113" spans="1:9" ht="15" customHeight="1" x14ac:dyDescent="0.2">
      <c r="A113" s="41" t="s">
        <v>369</v>
      </c>
      <c r="B113" s="31">
        <v>49</v>
      </c>
      <c r="C113" s="12">
        <v>25</v>
      </c>
      <c r="D113" s="12">
        <v>24</v>
      </c>
      <c r="E113" s="12">
        <v>16</v>
      </c>
      <c r="F113" s="12">
        <v>17</v>
      </c>
      <c r="G113" s="12">
        <v>12</v>
      </c>
      <c r="H113" s="12">
        <v>30</v>
      </c>
      <c r="I113" s="12">
        <v>7</v>
      </c>
    </row>
    <row r="114" spans="1:9" ht="15" customHeight="1" x14ac:dyDescent="0.2">
      <c r="A114" s="41" t="s">
        <v>370</v>
      </c>
      <c r="B114" s="31">
        <v>21</v>
      </c>
      <c r="C114" s="12">
        <v>13</v>
      </c>
      <c r="D114" s="12">
        <v>4</v>
      </c>
      <c r="E114" s="12">
        <v>2</v>
      </c>
      <c r="F114" s="12">
        <v>6</v>
      </c>
      <c r="G114" s="12">
        <v>9</v>
      </c>
      <c r="H114" s="12">
        <v>7</v>
      </c>
      <c r="I114" s="12">
        <v>5</v>
      </c>
    </row>
    <row r="115" spans="1:9" ht="15" customHeight="1" x14ac:dyDescent="0.2">
      <c r="A115" s="41" t="s">
        <v>371</v>
      </c>
      <c r="B115" s="31">
        <v>80</v>
      </c>
      <c r="C115" s="12">
        <v>33</v>
      </c>
      <c r="D115" s="12">
        <v>6</v>
      </c>
      <c r="E115" s="12">
        <v>21</v>
      </c>
      <c r="F115" s="12">
        <v>30</v>
      </c>
      <c r="G115" s="12">
        <v>36</v>
      </c>
      <c r="H115" s="12">
        <v>37</v>
      </c>
      <c r="I115" s="12">
        <v>7</v>
      </c>
    </row>
    <row r="116" spans="1:9" ht="15" customHeight="1" x14ac:dyDescent="0.2">
      <c r="A116" s="41" t="s">
        <v>372</v>
      </c>
      <c r="B116" s="31">
        <v>51</v>
      </c>
      <c r="C116" s="12">
        <v>22</v>
      </c>
      <c r="D116" s="12">
        <v>807</v>
      </c>
      <c r="E116" s="12">
        <v>14</v>
      </c>
      <c r="F116" s="12">
        <v>18</v>
      </c>
      <c r="G116" s="12">
        <v>18</v>
      </c>
      <c r="H116" s="12">
        <v>22</v>
      </c>
      <c r="I116" s="12">
        <v>11</v>
      </c>
    </row>
    <row r="117" spans="1:9" ht="15" customHeight="1" x14ac:dyDescent="0.2">
      <c r="A117" s="41" t="s">
        <v>373</v>
      </c>
      <c r="B117" s="31">
        <v>15</v>
      </c>
      <c r="C117" s="12">
        <v>10</v>
      </c>
      <c r="D117" s="12">
        <v>12</v>
      </c>
      <c r="E117" s="12">
        <v>3</v>
      </c>
      <c r="F117" s="12">
        <v>5</v>
      </c>
      <c r="G117" s="12">
        <v>1</v>
      </c>
      <c r="H117" s="12">
        <v>9</v>
      </c>
      <c r="I117" s="12">
        <v>5</v>
      </c>
    </row>
    <row r="118" spans="1:9" ht="15" customHeight="1" x14ac:dyDescent="0.2">
      <c r="A118" s="41" t="s">
        <v>374</v>
      </c>
      <c r="B118" s="145">
        <v>13</v>
      </c>
      <c r="C118" s="16">
        <v>6</v>
      </c>
      <c r="D118" s="16">
        <v>266</v>
      </c>
      <c r="E118" s="16">
        <v>2</v>
      </c>
      <c r="F118" s="16">
        <v>5</v>
      </c>
      <c r="G118" s="16">
        <v>1</v>
      </c>
      <c r="H118" s="16">
        <v>8</v>
      </c>
      <c r="I118" s="16">
        <v>4</v>
      </c>
    </row>
    <row r="119" spans="1:9" ht="15" customHeight="1" x14ac:dyDescent="0.2">
      <c r="B119" s="145"/>
      <c r="C119" s="16"/>
      <c r="D119" s="16"/>
      <c r="E119" s="16"/>
      <c r="F119" s="16"/>
      <c r="G119" s="16"/>
      <c r="H119" s="16"/>
      <c r="I119" s="16"/>
    </row>
    <row r="120" spans="1:9" ht="15" customHeight="1" x14ac:dyDescent="0.2">
      <c r="A120" s="61" t="s">
        <v>453</v>
      </c>
      <c r="B120" s="145">
        <v>1706</v>
      </c>
      <c r="C120" s="16">
        <v>792</v>
      </c>
      <c r="D120" s="16">
        <v>20</v>
      </c>
      <c r="E120" s="16">
        <v>359</v>
      </c>
      <c r="F120" s="16">
        <v>643</v>
      </c>
      <c r="G120" s="16">
        <v>636</v>
      </c>
      <c r="H120" s="16">
        <v>840</v>
      </c>
      <c r="I120" s="16">
        <v>230</v>
      </c>
    </row>
    <row r="121" spans="1:9" ht="15" customHeight="1" x14ac:dyDescent="0.2">
      <c r="A121" s="41" t="s">
        <v>375</v>
      </c>
      <c r="B121" s="31">
        <v>30</v>
      </c>
      <c r="C121" s="12">
        <v>15</v>
      </c>
      <c r="D121" s="12">
        <v>371</v>
      </c>
      <c r="E121" s="12">
        <v>4</v>
      </c>
      <c r="F121" s="12">
        <v>11</v>
      </c>
      <c r="G121" s="12">
        <v>9</v>
      </c>
      <c r="H121" s="12">
        <v>17</v>
      </c>
      <c r="I121" s="12">
        <v>4</v>
      </c>
    </row>
    <row r="122" spans="1:9" ht="15" customHeight="1" x14ac:dyDescent="0.2">
      <c r="A122" s="41" t="s">
        <v>291</v>
      </c>
      <c r="B122" s="31">
        <v>556</v>
      </c>
      <c r="C122" s="12">
        <v>252</v>
      </c>
      <c r="D122" s="12">
        <v>31</v>
      </c>
      <c r="E122" s="12">
        <v>126</v>
      </c>
      <c r="F122" s="12">
        <v>205</v>
      </c>
      <c r="G122" s="12">
        <v>186</v>
      </c>
      <c r="H122" s="12">
        <v>289</v>
      </c>
      <c r="I122" s="12">
        <v>81</v>
      </c>
    </row>
    <row r="123" spans="1:9" ht="15" customHeight="1" x14ac:dyDescent="0.2">
      <c r="A123" s="41" t="s">
        <v>400</v>
      </c>
      <c r="B123" s="31">
        <v>39</v>
      </c>
      <c r="C123" s="12">
        <v>12</v>
      </c>
      <c r="D123" s="12">
        <v>107</v>
      </c>
      <c r="E123" s="12">
        <v>4</v>
      </c>
      <c r="F123" s="12">
        <v>15</v>
      </c>
      <c r="G123" s="12">
        <v>7</v>
      </c>
      <c r="H123" s="12">
        <v>26</v>
      </c>
      <c r="I123" s="12">
        <v>6</v>
      </c>
    </row>
    <row r="124" spans="1:9" ht="15" customHeight="1" x14ac:dyDescent="0.2">
      <c r="A124" s="41" t="s">
        <v>292</v>
      </c>
      <c r="B124" s="31">
        <v>722</v>
      </c>
      <c r="C124" s="12">
        <v>340</v>
      </c>
      <c r="D124" s="12">
        <v>311</v>
      </c>
      <c r="E124" s="12">
        <v>162</v>
      </c>
      <c r="F124" s="12">
        <v>272</v>
      </c>
      <c r="G124" s="12">
        <v>331</v>
      </c>
      <c r="H124" s="12">
        <v>309</v>
      </c>
      <c r="I124" s="12">
        <v>82</v>
      </c>
    </row>
    <row r="125" spans="1:9" ht="15" customHeight="1" x14ac:dyDescent="0.2">
      <c r="A125" s="41" t="s">
        <v>387</v>
      </c>
      <c r="B125" s="31">
        <v>78</v>
      </c>
      <c r="C125" s="12">
        <v>34</v>
      </c>
      <c r="D125" s="12">
        <v>3</v>
      </c>
      <c r="E125" s="12">
        <v>6</v>
      </c>
      <c r="F125" s="12">
        <v>28</v>
      </c>
      <c r="G125" s="12">
        <v>25</v>
      </c>
      <c r="H125" s="12">
        <v>41</v>
      </c>
      <c r="I125" s="12">
        <v>12</v>
      </c>
    </row>
    <row r="126" spans="1:9" ht="15" customHeight="1" x14ac:dyDescent="0.2">
      <c r="A126" s="41" t="s">
        <v>17</v>
      </c>
      <c r="B126" s="31">
        <v>281</v>
      </c>
      <c r="C126" s="12">
        <v>139</v>
      </c>
      <c r="D126" s="12">
        <v>65</v>
      </c>
      <c r="E126" s="12">
        <v>57</v>
      </c>
      <c r="F126" s="12">
        <v>112</v>
      </c>
      <c r="G126" s="12">
        <v>78</v>
      </c>
      <c r="H126" s="12">
        <v>158</v>
      </c>
      <c r="I126" s="12">
        <v>45</v>
      </c>
    </row>
    <row r="127" spans="1:9" ht="15" customHeight="1" x14ac:dyDescent="0.2">
      <c r="A127" s="41"/>
      <c r="B127" s="145"/>
      <c r="C127" s="16"/>
      <c r="D127" s="16"/>
      <c r="E127" s="16"/>
      <c r="F127" s="16"/>
      <c r="G127" s="16"/>
      <c r="H127" s="16"/>
      <c r="I127" s="16"/>
    </row>
    <row r="128" spans="1:9" ht="15" customHeight="1" x14ac:dyDescent="0.2">
      <c r="A128" s="61" t="s">
        <v>454</v>
      </c>
      <c r="B128" s="145">
        <v>897</v>
      </c>
      <c r="C128" s="16">
        <v>429</v>
      </c>
      <c r="D128" s="16">
        <v>80</v>
      </c>
      <c r="E128" s="16">
        <v>182</v>
      </c>
      <c r="F128" s="16">
        <v>353</v>
      </c>
      <c r="G128" s="16">
        <v>313</v>
      </c>
      <c r="H128" s="16">
        <v>429</v>
      </c>
      <c r="I128" s="16">
        <v>155</v>
      </c>
    </row>
    <row r="129" spans="1:9" ht="15" customHeight="1" x14ac:dyDescent="0.2">
      <c r="A129" s="41" t="s">
        <v>324</v>
      </c>
      <c r="B129" s="31">
        <v>15</v>
      </c>
      <c r="C129" s="12">
        <v>7</v>
      </c>
      <c r="D129" s="12">
        <v>22</v>
      </c>
      <c r="E129" s="12">
        <v>1</v>
      </c>
      <c r="F129" s="12">
        <v>10</v>
      </c>
      <c r="G129" s="12">
        <v>4</v>
      </c>
      <c r="H129" s="12">
        <v>9</v>
      </c>
      <c r="I129" s="12">
        <v>2</v>
      </c>
    </row>
    <row r="130" spans="1:9" ht="15" customHeight="1" x14ac:dyDescent="0.2">
      <c r="A130" s="41" t="s">
        <v>271</v>
      </c>
      <c r="B130" s="31">
        <v>204</v>
      </c>
      <c r="C130" s="12">
        <v>101</v>
      </c>
      <c r="D130" s="12">
        <v>31</v>
      </c>
      <c r="E130" s="12">
        <v>42</v>
      </c>
      <c r="F130" s="12">
        <v>77</v>
      </c>
      <c r="G130" s="12">
        <v>66</v>
      </c>
      <c r="H130" s="12">
        <v>98</v>
      </c>
      <c r="I130" s="12">
        <v>40</v>
      </c>
    </row>
    <row r="131" spans="1:9" ht="15" customHeight="1" x14ac:dyDescent="0.2">
      <c r="A131" s="41" t="s">
        <v>263</v>
      </c>
      <c r="B131" s="31">
        <v>190</v>
      </c>
      <c r="C131" s="12">
        <v>89</v>
      </c>
      <c r="D131" s="12">
        <v>110</v>
      </c>
      <c r="E131" s="12">
        <v>29</v>
      </c>
      <c r="F131" s="12">
        <v>87</v>
      </c>
      <c r="G131" s="12">
        <v>56</v>
      </c>
      <c r="H131" s="12">
        <v>108</v>
      </c>
      <c r="I131" s="12">
        <v>26</v>
      </c>
    </row>
    <row r="132" spans="1:9" ht="15" customHeight="1" x14ac:dyDescent="0.2">
      <c r="A132" s="41" t="s">
        <v>325</v>
      </c>
      <c r="B132" s="31">
        <v>65</v>
      </c>
      <c r="C132" s="12">
        <v>28</v>
      </c>
      <c r="D132" s="12">
        <v>2192</v>
      </c>
      <c r="E132" s="12">
        <v>12</v>
      </c>
      <c r="F132" s="12">
        <v>32</v>
      </c>
      <c r="G132" s="12">
        <v>27</v>
      </c>
      <c r="H132" s="12">
        <v>28</v>
      </c>
      <c r="I132" s="12">
        <v>10</v>
      </c>
    </row>
    <row r="133" spans="1:9" ht="15" customHeight="1" x14ac:dyDescent="0.2">
      <c r="A133" s="41" t="s">
        <v>326</v>
      </c>
      <c r="B133" s="31">
        <v>94</v>
      </c>
      <c r="C133" s="12">
        <v>41</v>
      </c>
      <c r="D133" s="12">
        <v>31</v>
      </c>
      <c r="E133" s="12">
        <v>25</v>
      </c>
      <c r="F133" s="12">
        <v>34</v>
      </c>
      <c r="G133" s="12">
        <v>34</v>
      </c>
      <c r="H133" s="12">
        <v>40</v>
      </c>
      <c r="I133" s="12">
        <v>20</v>
      </c>
    </row>
    <row r="134" spans="1:9" ht="15" customHeight="1" x14ac:dyDescent="0.2">
      <c r="A134" s="41" t="s">
        <v>266</v>
      </c>
      <c r="B134" s="31">
        <v>329</v>
      </c>
      <c r="C134" s="12">
        <v>163</v>
      </c>
      <c r="D134" s="12">
        <v>436</v>
      </c>
      <c r="E134" s="12">
        <v>73</v>
      </c>
      <c r="F134" s="12">
        <v>113</v>
      </c>
      <c r="G134" s="12">
        <v>126</v>
      </c>
      <c r="H134" s="12">
        <v>146</v>
      </c>
      <c r="I134" s="12">
        <v>57</v>
      </c>
    </row>
    <row r="135" spans="1:9" ht="15" customHeight="1" x14ac:dyDescent="0.2">
      <c r="A135" s="41"/>
      <c r="B135" s="145"/>
      <c r="C135" s="16"/>
      <c r="D135" s="16"/>
      <c r="E135" s="16"/>
      <c r="F135" s="16"/>
      <c r="G135" s="16"/>
      <c r="H135" s="16"/>
      <c r="I135" s="16"/>
    </row>
    <row r="136" spans="1:9" ht="15" customHeight="1" x14ac:dyDescent="0.2">
      <c r="A136" s="61" t="s">
        <v>24</v>
      </c>
      <c r="B136" s="145">
        <v>5860</v>
      </c>
      <c r="C136" s="16">
        <v>3002</v>
      </c>
      <c r="D136" s="16">
        <v>9</v>
      </c>
      <c r="E136" s="16">
        <v>1141</v>
      </c>
      <c r="F136" s="16">
        <v>2099</v>
      </c>
      <c r="G136" s="16">
        <v>1710</v>
      </c>
      <c r="H136" s="16">
        <v>3041</v>
      </c>
      <c r="I136" s="16">
        <v>1109</v>
      </c>
    </row>
    <row r="137" spans="1:9" ht="15" customHeight="1" x14ac:dyDescent="0.2">
      <c r="A137" s="41" t="s">
        <v>376</v>
      </c>
      <c r="B137" s="31">
        <v>93</v>
      </c>
      <c r="C137" s="12">
        <v>53</v>
      </c>
      <c r="D137" s="12">
        <v>11</v>
      </c>
      <c r="E137" s="12">
        <v>24</v>
      </c>
      <c r="F137" s="12">
        <v>25</v>
      </c>
      <c r="G137" s="12">
        <v>31</v>
      </c>
      <c r="H137" s="12">
        <v>45</v>
      </c>
      <c r="I137" s="12">
        <v>17</v>
      </c>
    </row>
    <row r="138" spans="1:9" ht="15" customHeight="1" x14ac:dyDescent="0.2">
      <c r="A138" s="41" t="s">
        <v>8</v>
      </c>
      <c r="B138" s="31">
        <v>1293</v>
      </c>
      <c r="C138" s="12">
        <v>670</v>
      </c>
      <c r="D138" s="12">
        <v>10</v>
      </c>
      <c r="E138" s="12">
        <v>228</v>
      </c>
      <c r="F138" s="12">
        <v>406</v>
      </c>
      <c r="G138" s="12">
        <v>401</v>
      </c>
      <c r="H138" s="12">
        <v>605</v>
      </c>
      <c r="I138" s="12">
        <v>287</v>
      </c>
    </row>
    <row r="139" spans="1:9" ht="15" customHeight="1" x14ac:dyDescent="0.2">
      <c r="A139" s="41" t="s">
        <v>377</v>
      </c>
      <c r="B139" s="31">
        <v>18</v>
      </c>
      <c r="C139" s="12">
        <v>12</v>
      </c>
      <c r="D139" s="12">
        <v>30</v>
      </c>
      <c r="E139" s="12">
        <v>7</v>
      </c>
      <c r="F139" s="12">
        <v>5</v>
      </c>
      <c r="G139" s="12">
        <v>4</v>
      </c>
      <c r="H139" s="12">
        <v>9</v>
      </c>
      <c r="I139" s="12">
        <v>5</v>
      </c>
    </row>
    <row r="140" spans="1:9" ht="15" customHeight="1" x14ac:dyDescent="0.2">
      <c r="A140" s="41" t="s">
        <v>378</v>
      </c>
      <c r="B140" s="31">
        <v>44</v>
      </c>
      <c r="C140" s="12">
        <v>18</v>
      </c>
      <c r="D140" s="12">
        <v>108</v>
      </c>
      <c r="E140" s="12">
        <v>8</v>
      </c>
      <c r="F140" s="12">
        <v>19</v>
      </c>
      <c r="G140" s="12">
        <v>14</v>
      </c>
      <c r="H140" s="12">
        <v>25</v>
      </c>
      <c r="I140" s="12">
        <v>5</v>
      </c>
    </row>
    <row r="141" spans="1:9" ht="15" customHeight="1" x14ac:dyDescent="0.2">
      <c r="A141" s="41" t="s">
        <v>379</v>
      </c>
      <c r="B141" s="31">
        <v>44</v>
      </c>
      <c r="C141" s="12">
        <v>16</v>
      </c>
      <c r="D141" s="12">
        <v>12</v>
      </c>
      <c r="E141" s="12">
        <v>10</v>
      </c>
      <c r="F141" s="12">
        <v>17</v>
      </c>
      <c r="G141" s="12">
        <v>7</v>
      </c>
      <c r="H141" s="12">
        <v>31</v>
      </c>
      <c r="I141" s="12">
        <v>6</v>
      </c>
    </row>
    <row r="142" spans="1:9" ht="15" customHeight="1" x14ac:dyDescent="0.2">
      <c r="A142" s="41" t="s">
        <v>380</v>
      </c>
      <c r="B142" s="31">
        <v>85</v>
      </c>
      <c r="C142" s="12">
        <v>32</v>
      </c>
      <c r="D142" s="12">
        <v>8</v>
      </c>
      <c r="E142" s="12">
        <v>17</v>
      </c>
      <c r="F142" s="12">
        <v>36</v>
      </c>
      <c r="G142" s="12">
        <v>28</v>
      </c>
      <c r="H142" s="12">
        <v>45</v>
      </c>
      <c r="I142" s="12">
        <v>12</v>
      </c>
    </row>
    <row r="143" spans="1:9" ht="15" customHeight="1" x14ac:dyDescent="0.2">
      <c r="A143" s="41" t="s">
        <v>258</v>
      </c>
      <c r="B143" s="31">
        <v>264</v>
      </c>
      <c r="C143" s="12">
        <v>131</v>
      </c>
      <c r="D143" s="12">
        <v>35</v>
      </c>
      <c r="E143" s="12">
        <v>44</v>
      </c>
      <c r="F143" s="12">
        <v>100</v>
      </c>
      <c r="G143" s="12">
        <v>87</v>
      </c>
      <c r="H143" s="12">
        <v>128</v>
      </c>
      <c r="I143" s="12">
        <v>49</v>
      </c>
    </row>
    <row r="144" spans="1:9" ht="15" customHeight="1" x14ac:dyDescent="0.2">
      <c r="A144" s="41" t="s">
        <v>381</v>
      </c>
      <c r="B144" s="31">
        <v>44</v>
      </c>
      <c r="C144" s="12">
        <v>21</v>
      </c>
      <c r="D144" s="12">
        <v>24</v>
      </c>
      <c r="E144" s="12">
        <v>6</v>
      </c>
      <c r="F144" s="12">
        <v>19</v>
      </c>
      <c r="G144" s="12">
        <v>7</v>
      </c>
      <c r="H144" s="12">
        <v>23</v>
      </c>
      <c r="I144" s="12">
        <v>14</v>
      </c>
    </row>
    <row r="145" spans="1:9" ht="15" customHeight="1" x14ac:dyDescent="0.2">
      <c r="A145" s="41" t="s">
        <v>382</v>
      </c>
      <c r="B145" s="31">
        <v>27</v>
      </c>
      <c r="C145" s="12">
        <v>12</v>
      </c>
      <c r="D145" s="12">
        <v>41</v>
      </c>
      <c r="E145" s="12">
        <v>4</v>
      </c>
      <c r="F145" s="12">
        <v>14</v>
      </c>
      <c r="G145" s="12">
        <v>10</v>
      </c>
      <c r="H145" s="12">
        <v>12</v>
      </c>
      <c r="I145" s="12">
        <v>5</v>
      </c>
    </row>
    <row r="146" spans="1:9" ht="15" customHeight="1" x14ac:dyDescent="0.2">
      <c r="A146" s="41" t="s">
        <v>296</v>
      </c>
      <c r="B146" s="31">
        <v>90</v>
      </c>
      <c r="C146" s="12">
        <v>58</v>
      </c>
      <c r="D146" s="12">
        <v>37</v>
      </c>
      <c r="E146" s="12">
        <v>21</v>
      </c>
      <c r="F146" s="12">
        <v>35</v>
      </c>
      <c r="G146" s="12">
        <v>21</v>
      </c>
      <c r="H146" s="12">
        <v>47</v>
      </c>
      <c r="I146" s="12">
        <v>22</v>
      </c>
    </row>
    <row r="147" spans="1:9" ht="15" customHeight="1" x14ac:dyDescent="0.2">
      <c r="A147" s="41" t="s">
        <v>383</v>
      </c>
      <c r="B147" s="31">
        <v>72</v>
      </c>
      <c r="C147" s="12">
        <v>47</v>
      </c>
      <c r="D147" s="12">
        <v>21</v>
      </c>
      <c r="E147" s="12">
        <v>12</v>
      </c>
      <c r="F147" s="12">
        <v>25</v>
      </c>
      <c r="G147" s="12">
        <v>22</v>
      </c>
      <c r="H147" s="12">
        <v>39</v>
      </c>
      <c r="I147" s="12">
        <v>11</v>
      </c>
    </row>
    <row r="148" spans="1:9" ht="15" customHeight="1" x14ac:dyDescent="0.2">
      <c r="A148" s="41" t="s">
        <v>384</v>
      </c>
      <c r="B148" s="31">
        <v>88</v>
      </c>
      <c r="C148" s="12">
        <v>43</v>
      </c>
      <c r="D148" s="12">
        <v>14</v>
      </c>
      <c r="E148" s="12">
        <v>20</v>
      </c>
      <c r="F148" s="12">
        <v>38</v>
      </c>
      <c r="G148" s="12">
        <v>27</v>
      </c>
      <c r="H148" s="12">
        <v>50</v>
      </c>
      <c r="I148" s="12">
        <v>11</v>
      </c>
    </row>
    <row r="149" spans="1:9" ht="15" customHeight="1" x14ac:dyDescent="0.2">
      <c r="A149" s="41" t="s">
        <v>385</v>
      </c>
      <c r="B149" s="31">
        <v>118</v>
      </c>
      <c r="C149" s="12">
        <v>58</v>
      </c>
      <c r="D149" s="12">
        <v>128</v>
      </c>
      <c r="E149" s="12">
        <v>26</v>
      </c>
      <c r="F149" s="12">
        <v>47</v>
      </c>
      <c r="G149" s="12">
        <v>31</v>
      </c>
      <c r="H149" s="12">
        <v>63</v>
      </c>
      <c r="I149" s="12">
        <v>24</v>
      </c>
    </row>
    <row r="150" spans="1:9" ht="15" customHeight="1" x14ac:dyDescent="0.2">
      <c r="A150" s="41" t="s">
        <v>386</v>
      </c>
      <c r="B150" s="31">
        <v>87</v>
      </c>
      <c r="C150" s="12">
        <v>41</v>
      </c>
      <c r="D150" s="12">
        <v>48</v>
      </c>
      <c r="E150" s="12">
        <v>20</v>
      </c>
      <c r="F150" s="12">
        <v>25</v>
      </c>
      <c r="G150" s="12">
        <v>29</v>
      </c>
      <c r="H150" s="12">
        <v>40</v>
      </c>
      <c r="I150" s="12">
        <v>18</v>
      </c>
    </row>
    <row r="151" spans="1:9" ht="15" customHeight="1" x14ac:dyDescent="0.2">
      <c r="A151" s="41" t="s">
        <v>388</v>
      </c>
      <c r="B151" s="31">
        <v>48</v>
      </c>
      <c r="C151" s="12">
        <v>20</v>
      </c>
      <c r="D151" s="12">
        <v>226</v>
      </c>
      <c r="E151" s="12">
        <v>5</v>
      </c>
      <c r="F151" s="12">
        <v>17</v>
      </c>
      <c r="G151" s="12">
        <v>11</v>
      </c>
      <c r="H151" s="12">
        <v>30</v>
      </c>
      <c r="I151" s="12">
        <v>7</v>
      </c>
    </row>
    <row r="152" spans="1:9" ht="15" customHeight="1" x14ac:dyDescent="0.2">
      <c r="A152" s="41" t="s">
        <v>389</v>
      </c>
      <c r="B152" s="31">
        <v>290</v>
      </c>
      <c r="C152" s="12">
        <v>142</v>
      </c>
      <c r="D152" s="12">
        <v>2</v>
      </c>
      <c r="E152" s="12">
        <v>49</v>
      </c>
      <c r="F152" s="12">
        <v>113</v>
      </c>
      <c r="G152" s="12">
        <v>81</v>
      </c>
      <c r="H152" s="12">
        <v>165</v>
      </c>
      <c r="I152" s="12">
        <v>44</v>
      </c>
    </row>
    <row r="153" spans="1:9" ht="15" customHeight="1" x14ac:dyDescent="0.2">
      <c r="A153" s="41" t="s">
        <v>390</v>
      </c>
      <c r="B153" s="31">
        <v>108</v>
      </c>
      <c r="C153" s="12">
        <v>56</v>
      </c>
      <c r="D153" s="12">
        <v>197</v>
      </c>
      <c r="E153" s="12">
        <v>13</v>
      </c>
      <c r="F153" s="12">
        <v>53</v>
      </c>
      <c r="G153" s="12">
        <v>34</v>
      </c>
      <c r="H153" s="12">
        <v>66</v>
      </c>
      <c r="I153" s="12">
        <v>8</v>
      </c>
    </row>
    <row r="154" spans="1:9" ht="15" customHeight="1" x14ac:dyDescent="0.2">
      <c r="A154" s="41" t="s">
        <v>259</v>
      </c>
      <c r="B154" s="31">
        <v>435</v>
      </c>
      <c r="C154" s="12">
        <v>225</v>
      </c>
      <c r="D154" s="12">
        <v>102</v>
      </c>
      <c r="E154" s="12">
        <v>79</v>
      </c>
      <c r="F154" s="12">
        <v>177</v>
      </c>
      <c r="G154" s="12">
        <v>136</v>
      </c>
      <c r="H154" s="12">
        <v>223</v>
      </c>
      <c r="I154" s="12">
        <v>76</v>
      </c>
    </row>
    <row r="155" spans="1:9" ht="15" customHeight="1" x14ac:dyDescent="0.2">
      <c r="A155" s="41" t="s">
        <v>391</v>
      </c>
      <c r="B155" s="31">
        <v>11</v>
      </c>
      <c r="C155" s="12">
        <v>5</v>
      </c>
      <c r="D155" s="12">
        <v>26</v>
      </c>
      <c r="E155" s="12">
        <v>4</v>
      </c>
      <c r="F155" s="12">
        <v>4</v>
      </c>
      <c r="G155" s="12">
        <v>4</v>
      </c>
      <c r="H155" s="12">
        <v>6</v>
      </c>
      <c r="I155" s="12">
        <v>1</v>
      </c>
    </row>
    <row r="156" spans="1:9" ht="15" customHeight="1" x14ac:dyDescent="0.2">
      <c r="A156" s="41" t="s">
        <v>260</v>
      </c>
      <c r="B156" s="31">
        <v>446</v>
      </c>
      <c r="C156" s="12">
        <v>224</v>
      </c>
      <c r="D156" s="12">
        <v>35</v>
      </c>
      <c r="E156" s="12">
        <v>95</v>
      </c>
      <c r="F156" s="12">
        <v>135</v>
      </c>
      <c r="G156" s="12">
        <v>93</v>
      </c>
      <c r="H156" s="12">
        <v>255</v>
      </c>
      <c r="I156" s="12">
        <v>98</v>
      </c>
    </row>
    <row r="157" spans="1:9" ht="15" customHeight="1" x14ac:dyDescent="0.2">
      <c r="A157" s="41" t="s">
        <v>261</v>
      </c>
      <c r="B157" s="31">
        <v>246</v>
      </c>
      <c r="C157" s="12">
        <v>122</v>
      </c>
      <c r="D157" s="12">
        <v>27</v>
      </c>
      <c r="E157" s="12">
        <v>41</v>
      </c>
      <c r="F157" s="12">
        <v>99</v>
      </c>
      <c r="G157" s="12">
        <v>63</v>
      </c>
      <c r="H157" s="12">
        <v>139</v>
      </c>
      <c r="I157" s="12">
        <v>44</v>
      </c>
    </row>
    <row r="158" spans="1:9" ht="15" customHeight="1" x14ac:dyDescent="0.2">
      <c r="A158" s="41" t="s">
        <v>392</v>
      </c>
      <c r="B158" s="31">
        <v>57</v>
      </c>
      <c r="C158" s="12">
        <v>32</v>
      </c>
      <c r="D158" s="12">
        <v>9</v>
      </c>
      <c r="E158" s="12">
        <v>11</v>
      </c>
      <c r="F158" s="12">
        <v>23</v>
      </c>
      <c r="G158" s="12">
        <v>12</v>
      </c>
      <c r="H158" s="12">
        <v>33</v>
      </c>
      <c r="I158" s="12">
        <v>12</v>
      </c>
    </row>
    <row r="159" spans="1:9" ht="15" customHeight="1" x14ac:dyDescent="0.2">
      <c r="A159" s="41" t="s">
        <v>393</v>
      </c>
      <c r="B159" s="31">
        <v>156</v>
      </c>
      <c r="C159" s="12">
        <v>95</v>
      </c>
      <c r="D159" s="12">
        <v>236</v>
      </c>
      <c r="E159" s="12">
        <v>37</v>
      </c>
      <c r="F159" s="12">
        <v>59</v>
      </c>
      <c r="G159" s="12">
        <v>52</v>
      </c>
      <c r="H159" s="12">
        <v>76</v>
      </c>
      <c r="I159" s="12">
        <v>28</v>
      </c>
    </row>
    <row r="160" spans="1:9" ht="15" customHeight="1" x14ac:dyDescent="0.2">
      <c r="A160" s="41" t="s">
        <v>394</v>
      </c>
      <c r="B160" s="31">
        <v>74</v>
      </c>
      <c r="C160" s="12">
        <v>37</v>
      </c>
      <c r="D160" s="12">
        <v>27</v>
      </c>
      <c r="E160" s="12">
        <v>13</v>
      </c>
      <c r="F160" s="12">
        <v>23</v>
      </c>
      <c r="G160" s="12">
        <v>23</v>
      </c>
      <c r="H160" s="12">
        <v>37</v>
      </c>
      <c r="I160" s="12">
        <v>14</v>
      </c>
    </row>
    <row r="161" spans="1:9" ht="15" customHeight="1" x14ac:dyDescent="0.2">
      <c r="A161" s="41" t="s">
        <v>395</v>
      </c>
      <c r="B161" s="31">
        <v>27</v>
      </c>
      <c r="C161" s="12">
        <v>20</v>
      </c>
      <c r="D161" s="12">
        <v>55</v>
      </c>
      <c r="E161" s="12">
        <v>5</v>
      </c>
      <c r="F161" s="12">
        <v>7</v>
      </c>
      <c r="G161" s="12">
        <v>6</v>
      </c>
      <c r="H161" s="12">
        <v>14</v>
      </c>
      <c r="I161" s="12">
        <v>7</v>
      </c>
    </row>
    <row r="162" spans="1:9" ht="15" customHeight="1" x14ac:dyDescent="0.2">
      <c r="A162" s="41" t="s">
        <v>19</v>
      </c>
      <c r="B162" s="31">
        <v>712</v>
      </c>
      <c r="C162" s="12">
        <v>373</v>
      </c>
      <c r="D162" s="12">
        <v>12</v>
      </c>
      <c r="E162" s="12">
        <v>157</v>
      </c>
      <c r="F162" s="12">
        <v>254</v>
      </c>
      <c r="G162" s="12">
        <v>227</v>
      </c>
      <c r="H162" s="12">
        <v>378</v>
      </c>
      <c r="I162" s="12">
        <v>107</v>
      </c>
    </row>
    <row r="163" spans="1:9" ht="15" customHeight="1" x14ac:dyDescent="0.2">
      <c r="A163" s="41" t="s">
        <v>396</v>
      </c>
      <c r="B163" s="31">
        <v>48</v>
      </c>
      <c r="C163" s="12">
        <v>21</v>
      </c>
      <c r="D163" s="12">
        <v>86</v>
      </c>
      <c r="E163" s="12">
        <v>12</v>
      </c>
      <c r="F163" s="12">
        <v>17</v>
      </c>
      <c r="G163" s="12">
        <v>12</v>
      </c>
      <c r="H163" s="12">
        <v>28</v>
      </c>
      <c r="I163" s="12">
        <v>8</v>
      </c>
    </row>
    <row r="164" spans="1:9" ht="15" customHeight="1" x14ac:dyDescent="0.2">
      <c r="A164" s="41" t="s">
        <v>397</v>
      </c>
      <c r="B164" s="31">
        <v>161</v>
      </c>
      <c r="C164" s="12">
        <v>85</v>
      </c>
      <c r="D164" s="12">
        <v>149</v>
      </c>
      <c r="E164" s="12">
        <v>30</v>
      </c>
      <c r="F164" s="12">
        <v>58</v>
      </c>
      <c r="G164" s="12">
        <v>31</v>
      </c>
      <c r="H164" s="12">
        <v>89</v>
      </c>
      <c r="I164" s="12">
        <v>41</v>
      </c>
    </row>
    <row r="165" spans="1:9" ht="15" customHeight="1" x14ac:dyDescent="0.2">
      <c r="A165" s="41" t="s">
        <v>398</v>
      </c>
      <c r="B165" s="31">
        <v>50</v>
      </c>
      <c r="C165" s="12">
        <v>28</v>
      </c>
      <c r="D165" s="12">
        <v>457</v>
      </c>
      <c r="E165" s="12">
        <v>15</v>
      </c>
      <c r="F165" s="12">
        <v>20</v>
      </c>
      <c r="G165" s="12">
        <v>18</v>
      </c>
      <c r="H165" s="12">
        <v>19</v>
      </c>
      <c r="I165" s="12">
        <v>13</v>
      </c>
    </row>
    <row r="166" spans="1:9" ht="15" customHeight="1" x14ac:dyDescent="0.2">
      <c r="A166" s="41" t="s">
        <v>399</v>
      </c>
      <c r="B166" s="31">
        <v>181</v>
      </c>
      <c r="C166" s="12">
        <v>94</v>
      </c>
      <c r="D166" s="12">
        <v>72</v>
      </c>
      <c r="E166" s="12">
        <v>30</v>
      </c>
      <c r="F166" s="12">
        <v>78</v>
      </c>
      <c r="G166" s="12">
        <v>56</v>
      </c>
      <c r="H166" s="12">
        <v>91</v>
      </c>
      <c r="I166" s="12">
        <v>34</v>
      </c>
    </row>
    <row r="167" spans="1:9" ht="15" customHeight="1" x14ac:dyDescent="0.2">
      <c r="A167" s="41" t="s">
        <v>262</v>
      </c>
      <c r="B167" s="31">
        <v>443</v>
      </c>
      <c r="C167" s="12">
        <v>211</v>
      </c>
      <c r="D167" s="12">
        <v>85</v>
      </c>
      <c r="E167" s="12">
        <v>98</v>
      </c>
      <c r="F167" s="12">
        <v>151</v>
      </c>
      <c r="G167" s="12">
        <v>132</v>
      </c>
      <c r="H167" s="12">
        <v>230</v>
      </c>
      <c r="I167" s="12">
        <v>81</v>
      </c>
    </row>
    <row r="168" spans="1:9" ht="15" customHeight="1" x14ac:dyDescent="0.2">
      <c r="A168" s="41"/>
      <c r="B168" s="145"/>
      <c r="C168" s="16"/>
      <c r="D168" s="16"/>
      <c r="E168" s="16"/>
      <c r="F168" s="16"/>
      <c r="G168" s="16"/>
      <c r="H168" s="16"/>
      <c r="I168" s="16"/>
    </row>
    <row r="169" spans="1:9" ht="15" customHeight="1" x14ac:dyDescent="0.2">
      <c r="A169" s="61" t="s">
        <v>25</v>
      </c>
      <c r="B169" s="145">
        <v>1122</v>
      </c>
      <c r="C169" s="16">
        <v>507</v>
      </c>
      <c r="D169" s="16">
        <v>220</v>
      </c>
      <c r="E169" s="16">
        <v>245</v>
      </c>
      <c r="F169" s="16">
        <v>338</v>
      </c>
      <c r="G169" s="16">
        <v>416</v>
      </c>
      <c r="H169" s="16">
        <v>561</v>
      </c>
      <c r="I169" s="16">
        <v>145</v>
      </c>
    </row>
    <row r="170" spans="1:9" ht="15" customHeight="1" x14ac:dyDescent="0.2">
      <c r="A170" s="41" t="s">
        <v>293</v>
      </c>
      <c r="B170" s="31">
        <v>186</v>
      </c>
      <c r="C170" s="12">
        <v>88</v>
      </c>
      <c r="D170" s="12">
        <v>80</v>
      </c>
      <c r="E170" s="12">
        <v>40</v>
      </c>
      <c r="F170" s="12">
        <v>59</v>
      </c>
      <c r="G170" s="12">
        <v>64</v>
      </c>
      <c r="H170" s="12">
        <v>97</v>
      </c>
      <c r="I170" s="12">
        <v>25</v>
      </c>
    </row>
    <row r="171" spans="1:9" ht="15" customHeight="1" x14ac:dyDescent="0.2">
      <c r="A171" s="41" t="s">
        <v>294</v>
      </c>
      <c r="B171" s="31">
        <v>239</v>
      </c>
      <c r="C171" s="12">
        <v>96</v>
      </c>
      <c r="D171" s="12">
        <v>6467</v>
      </c>
      <c r="E171" s="12">
        <v>51</v>
      </c>
      <c r="F171" s="12">
        <v>78</v>
      </c>
      <c r="G171" s="12">
        <v>88</v>
      </c>
      <c r="H171" s="12">
        <v>115</v>
      </c>
      <c r="I171" s="12">
        <v>36</v>
      </c>
    </row>
    <row r="172" spans="1:9" ht="15" customHeight="1" x14ac:dyDescent="0.2">
      <c r="A172" s="41" t="s">
        <v>18</v>
      </c>
      <c r="B172" s="31">
        <v>478</v>
      </c>
      <c r="C172" s="12">
        <v>231</v>
      </c>
      <c r="D172" s="12">
        <v>797</v>
      </c>
      <c r="E172" s="12">
        <v>99</v>
      </c>
      <c r="F172" s="12">
        <v>141</v>
      </c>
      <c r="G172" s="12">
        <v>192</v>
      </c>
      <c r="H172" s="12">
        <v>231</v>
      </c>
      <c r="I172" s="12">
        <v>55</v>
      </c>
    </row>
    <row r="173" spans="1:9" ht="15" customHeight="1" x14ac:dyDescent="0.2">
      <c r="A173" s="41" t="s">
        <v>401</v>
      </c>
      <c r="B173" s="31">
        <v>219</v>
      </c>
      <c r="C173" s="12">
        <v>92</v>
      </c>
      <c r="D173" s="12">
        <v>14</v>
      </c>
      <c r="E173" s="12">
        <v>55</v>
      </c>
      <c r="F173" s="12">
        <v>60</v>
      </c>
      <c r="G173" s="12">
        <v>72</v>
      </c>
      <c r="H173" s="12">
        <v>118</v>
      </c>
      <c r="I173" s="12">
        <v>29</v>
      </c>
    </row>
    <row r="174" spans="1:9" ht="15" customHeight="1" x14ac:dyDescent="0.2">
      <c r="A174" s="41"/>
      <c r="B174" s="145"/>
      <c r="C174" s="16"/>
      <c r="D174" s="16"/>
      <c r="E174" s="16"/>
      <c r="F174" s="16"/>
      <c r="G174" s="16"/>
      <c r="H174" s="16"/>
      <c r="I174" s="16"/>
    </row>
    <row r="175" spans="1:9" ht="15" customHeight="1" x14ac:dyDescent="0.2">
      <c r="A175" s="237" t="s">
        <v>27</v>
      </c>
      <c r="B175" s="145">
        <v>17373</v>
      </c>
      <c r="C175" s="16">
        <v>8337</v>
      </c>
      <c r="D175" s="16">
        <v>21</v>
      </c>
      <c r="E175" s="16">
        <v>2945</v>
      </c>
      <c r="F175" s="16">
        <v>6425</v>
      </c>
      <c r="G175" s="16">
        <v>5252</v>
      </c>
      <c r="H175" s="16">
        <v>8212</v>
      </c>
      <c r="I175" s="16">
        <v>3909</v>
      </c>
    </row>
    <row r="176" spans="1:9" ht="15" customHeight="1" x14ac:dyDescent="0.2">
      <c r="A176" s="41"/>
      <c r="B176" s="145"/>
      <c r="C176" s="16"/>
      <c r="D176" s="16"/>
      <c r="E176" s="16"/>
      <c r="F176" s="16"/>
      <c r="G176" s="16"/>
      <c r="H176" s="16"/>
      <c r="I176" s="16"/>
    </row>
    <row r="177" spans="1:9" ht="15" customHeight="1" x14ac:dyDescent="0.2">
      <c r="A177" s="61" t="s">
        <v>29</v>
      </c>
      <c r="B177" s="145">
        <v>2862</v>
      </c>
      <c r="C177" s="16">
        <v>1374</v>
      </c>
      <c r="D177" s="16">
        <v>22</v>
      </c>
      <c r="E177" s="16">
        <v>552</v>
      </c>
      <c r="F177" s="16">
        <v>1105</v>
      </c>
      <c r="G177" s="16">
        <v>817</v>
      </c>
      <c r="H177" s="16">
        <v>1438</v>
      </c>
      <c r="I177" s="16">
        <v>607</v>
      </c>
    </row>
    <row r="178" spans="1:9" ht="15" customHeight="1" x14ac:dyDescent="0.2">
      <c r="A178" s="41" t="s">
        <v>402</v>
      </c>
      <c r="B178" s="31">
        <v>68</v>
      </c>
      <c r="C178" s="12">
        <v>43</v>
      </c>
      <c r="D178" s="12">
        <v>20</v>
      </c>
      <c r="E178" s="12">
        <v>10</v>
      </c>
      <c r="F178" s="12">
        <v>33</v>
      </c>
      <c r="G178" s="12">
        <v>6</v>
      </c>
      <c r="H178" s="12">
        <v>44</v>
      </c>
      <c r="I178" s="12">
        <v>18</v>
      </c>
    </row>
    <row r="179" spans="1:9" ht="15" customHeight="1" x14ac:dyDescent="0.2">
      <c r="A179" s="41" t="s">
        <v>403</v>
      </c>
      <c r="B179" s="31">
        <v>62</v>
      </c>
      <c r="C179" s="12">
        <v>33</v>
      </c>
      <c r="D179" s="12">
        <v>9</v>
      </c>
      <c r="E179" s="12">
        <v>19</v>
      </c>
      <c r="F179" s="12">
        <v>27</v>
      </c>
      <c r="G179" s="12">
        <v>19</v>
      </c>
      <c r="H179" s="12">
        <v>28</v>
      </c>
      <c r="I179" s="12">
        <v>15</v>
      </c>
    </row>
    <row r="180" spans="1:9" ht="15" customHeight="1" x14ac:dyDescent="0.2">
      <c r="A180" s="41" t="s">
        <v>404</v>
      </c>
      <c r="B180" s="31">
        <v>83</v>
      </c>
      <c r="C180" s="12">
        <v>43</v>
      </c>
      <c r="D180" s="12">
        <v>78</v>
      </c>
      <c r="E180" s="12">
        <v>16</v>
      </c>
      <c r="F180" s="12">
        <v>35</v>
      </c>
      <c r="G180" s="12">
        <v>18</v>
      </c>
      <c r="H180" s="12">
        <v>41</v>
      </c>
      <c r="I180" s="12">
        <v>24</v>
      </c>
    </row>
    <row r="181" spans="1:9" ht="15" customHeight="1" x14ac:dyDescent="0.2">
      <c r="A181" s="41" t="s">
        <v>405</v>
      </c>
      <c r="B181" s="31">
        <v>72</v>
      </c>
      <c r="C181" s="12">
        <v>31</v>
      </c>
      <c r="D181" s="12">
        <v>5</v>
      </c>
      <c r="E181" s="12">
        <v>20</v>
      </c>
      <c r="F181" s="12">
        <v>24</v>
      </c>
      <c r="G181" s="12">
        <v>13</v>
      </c>
      <c r="H181" s="12">
        <v>46</v>
      </c>
      <c r="I181" s="12">
        <v>13</v>
      </c>
    </row>
    <row r="182" spans="1:9" ht="15" customHeight="1" x14ac:dyDescent="0.2">
      <c r="A182" s="41" t="s">
        <v>406</v>
      </c>
      <c r="B182" s="31">
        <v>44</v>
      </c>
      <c r="C182" s="12">
        <v>18</v>
      </c>
      <c r="D182" s="12">
        <v>316</v>
      </c>
      <c r="E182" s="12">
        <v>6</v>
      </c>
      <c r="F182" s="12">
        <v>17</v>
      </c>
      <c r="G182" s="12">
        <v>12</v>
      </c>
      <c r="H182" s="12">
        <v>22</v>
      </c>
      <c r="I182" s="12">
        <v>10</v>
      </c>
    </row>
    <row r="183" spans="1:9" ht="15" customHeight="1" x14ac:dyDescent="0.2">
      <c r="A183" s="41" t="s">
        <v>268</v>
      </c>
      <c r="B183" s="31">
        <v>355</v>
      </c>
      <c r="C183" s="12">
        <v>168</v>
      </c>
      <c r="D183" s="12">
        <v>18</v>
      </c>
      <c r="E183" s="12">
        <v>93</v>
      </c>
      <c r="F183" s="12">
        <v>102</v>
      </c>
      <c r="G183" s="12">
        <v>137</v>
      </c>
      <c r="H183" s="12">
        <v>174</v>
      </c>
      <c r="I183" s="12">
        <v>44</v>
      </c>
    </row>
    <row r="184" spans="1:9" ht="15" customHeight="1" x14ac:dyDescent="0.2">
      <c r="A184" s="41" t="s">
        <v>407</v>
      </c>
      <c r="B184" s="31">
        <v>7</v>
      </c>
      <c r="C184" s="12">
        <v>3</v>
      </c>
      <c r="D184" s="12">
        <v>21</v>
      </c>
      <c r="E184" s="12">
        <v>1</v>
      </c>
      <c r="F184" s="12">
        <v>2</v>
      </c>
      <c r="G184" s="12">
        <v>4</v>
      </c>
      <c r="H184" s="12">
        <v>3</v>
      </c>
      <c r="I184" s="12" t="s">
        <v>247</v>
      </c>
    </row>
    <row r="185" spans="1:9" ht="15" customHeight="1" x14ac:dyDescent="0.2">
      <c r="A185" s="41" t="s">
        <v>10</v>
      </c>
      <c r="B185" s="31">
        <v>970</v>
      </c>
      <c r="C185" s="12">
        <v>461</v>
      </c>
      <c r="D185" s="12">
        <v>14</v>
      </c>
      <c r="E185" s="12">
        <v>163</v>
      </c>
      <c r="F185" s="12">
        <v>362</v>
      </c>
      <c r="G185" s="12">
        <v>307</v>
      </c>
      <c r="H185" s="12">
        <v>450</v>
      </c>
      <c r="I185" s="12">
        <v>213</v>
      </c>
    </row>
    <row r="186" spans="1:9" ht="15" customHeight="1" x14ac:dyDescent="0.2">
      <c r="A186" s="41" t="s">
        <v>408</v>
      </c>
      <c r="B186" s="31">
        <v>59</v>
      </c>
      <c r="C186" s="12">
        <v>24</v>
      </c>
      <c r="D186" s="12">
        <v>64</v>
      </c>
      <c r="E186" s="12">
        <v>10</v>
      </c>
      <c r="F186" s="12">
        <v>31</v>
      </c>
      <c r="G186" s="12">
        <v>11</v>
      </c>
      <c r="H186" s="12">
        <v>34</v>
      </c>
      <c r="I186" s="12">
        <v>14</v>
      </c>
    </row>
    <row r="187" spans="1:9" ht="15" customHeight="1" x14ac:dyDescent="0.2">
      <c r="A187" s="41" t="s">
        <v>409</v>
      </c>
      <c r="B187" s="31">
        <v>87</v>
      </c>
      <c r="C187" s="12">
        <v>41</v>
      </c>
      <c r="D187" s="12">
        <v>23</v>
      </c>
      <c r="E187" s="12">
        <v>18</v>
      </c>
      <c r="F187" s="12">
        <v>33</v>
      </c>
      <c r="G187" s="12">
        <v>17</v>
      </c>
      <c r="H187" s="12">
        <v>50</v>
      </c>
      <c r="I187" s="12">
        <v>20</v>
      </c>
    </row>
    <row r="188" spans="1:9" ht="15" customHeight="1" x14ac:dyDescent="0.2">
      <c r="A188" s="41" t="s">
        <v>410</v>
      </c>
      <c r="B188" s="31">
        <v>42</v>
      </c>
      <c r="C188" s="12">
        <v>26</v>
      </c>
      <c r="D188" s="12">
        <v>84</v>
      </c>
      <c r="E188" s="12">
        <v>6</v>
      </c>
      <c r="F188" s="12">
        <v>19</v>
      </c>
      <c r="G188" s="12">
        <v>9</v>
      </c>
      <c r="H188" s="12">
        <v>23</v>
      </c>
      <c r="I188" s="12">
        <v>10</v>
      </c>
    </row>
    <row r="189" spans="1:9" ht="15" customHeight="1" x14ac:dyDescent="0.2">
      <c r="A189" s="41" t="s">
        <v>269</v>
      </c>
      <c r="B189" s="31">
        <v>231</v>
      </c>
      <c r="C189" s="12">
        <v>112</v>
      </c>
      <c r="D189" s="12">
        <v>49</v>
      </c>
      <c r="E189" s="12">
        <v>36</v>
      </c>
      <c r="F189" s="12">
        <v>100</v>
      </c>
      <c r="G189" s="12">
        <v>62</v>
      </c>
      <c r="H189" s="12">
        <v>116</v>
      </c>
      <c r="I189" s="12">
        <v>53</v>
      </c>
    </row>
    <row r="190" spans="1:9" ht="15" customHeight="1" x14ac:dyDescent="0.2">
      <c r="A190" s="41" t="s">
        <v>411</v>
      </c>
      <c r="B190" s="31">
        <v>111</v>
      </c>
      <c r="C190" s="12">
        <v>60</v>
      </c>
      <c r="D190" s="12">
        <v>11</v>
      </c>
      <c r="E190" s="12">
        <v>27</v>
      </c>
      <c r="F190" s="12">
        <v>47</v>
      </c>
      <c r="G190" s="12">
        <v>26</v>
      </c>
      <c r="H190" s="12">
        <v>61</v>
      </c>
      <c r="I190" s="12">
        <v>24</v>
      </c>
    </row>
    <row r="191" spans="1:9" ht="15" customHeight="1" x14ac:dyDescent="0.2">
      <c r="A191" s="41" t="s">
        <v>412</v>
      </c>
      <c r="B191" s="31">
        <v>323</v>
      </c>
      <c r="C191" s="12">
        <v>161</v>
      </c>
      <c r="D191" s="12">
        <v>20</v>
      </c>
      <c r="E191" s="12">
        <v>52</v>
      </c>
      <c r="F191" s="12">
        <v>134</v>
      </c>
      <c r="G191" s="12">
        <v>89</v>
      </c>
      <c r="H191" s="12">
        <v>160</v>
      </c>
      <c r="I191" s="12">
        <v>74</v>
      </c>
    </row>
    <row r="192" spans="1:9" ht="15" customHeight="1" x14ac:dyDescent="0.2">
      <c r="A192" s="41" t="s">
        <v>270</v>
      </c>
      <c r="B192" s="31">
        <v>202</v>
      </c>
      <c r="C192" s="12">
        <v>88</v>
      </c>
      <c r="D192" s="12">
        <v>8</v>
      </c>
      <c r="E192" s="12">
        <v>46</v>
      </c>
      <c r="F192" s="12">
        <v>80</v>
      </c>
      <c r="G192" s="12">
        <v>53</v>
      </c>
      <c r="H192" s="12">
        <v>107</v>
      </c>
      <c r="I192" s="12">
        <v>42</v>
      </c>
    </row>
    <row r="193" spans="1:9" ht="15" customHeight="1" x14ac:dyDescent="0.2">
      <c r="A193" s="41" t="s">
        <v>413</v>
      </c>
      <c r="B193" s="31">
        <v>47</v>
      </c>
      <c r="C193" s="12">
        <v>23</v>
      </c>
      <c r="D193" s="12">
        <v>432</v>
      </c>
      <c r="E193" s="12">
        <v>11</v>
      </c>
      <c r="F193" s="12">
        <v>18</v>
      </c>
      <c r="G193" s="12">
        <v>12</v>
      </c>
      <c r="H193" s="12">
        <v>24</v>
      </c>
      <c r="I193" s="12">
        <v>11</v>
      </c>
    </row>
    <row r="194" spans="1:9" ht="15" customHeight="1" x14ac:dyDescent="0.2">
      <c r="A194" s="41" t="s">
        <v>414</v>
      </c>
      <c r="B194" s="31">
        <v>48</v>
      </c>
      <c r="C194" s="12">
        <v>16</v>
      </c>
      <c r="D194" s="12">
        <v>74</v>
      </c>
      <c r="E194" s="12">
        <v>8</v>
      </c>
      <c r="F194" s="12">
        <v>23</v>
      </c>
      <c r="G194" s="12">
        <v>11</v>
      </c>
      <c r="H194" s="12">
        <v>27</v>
      </c>
      <c r="I194" s="12">
        <v>10</v>
      </c>
    </row>
    <row r="195" spans="1:9" ht="15" customHeight="1" x14ac:dyDescent="0.2">
      <c r="A195" s="41" t="s">
        <v>415</v>
      </c>
      <c r="B195" s="31">
        <v>51</v>
      </c>
      <c r="C195" s="12">
        <v>23</v>
      </c>
      <c r="D195" s="12">
        <v>6</v>
      </c>
      <c r="E195" s="12">
        <v>10</v>
      </c>
      <c r="F195" s="12">
        <v>18</v>
      </c>
      <c r="G195" s="12">
        <v>11</v>
      </c>
      <c r="H195" s="12">
        <v>28</v>
      </c>
      <c r="I195" s="12">
        <v>12</v>
      </c>
    </row>
    <row r="196" spans="1:9" ht="15" customHeight="1" x14ac:dyDescent="0.2">
      <c r="A196" s="41"/>
      <c r="B196" s="145"/>
      <c r="C196" s="16"/>
      <c r="D196" s="16"/>
      <c r="E196" s="16"/>
      <c r="F196" s="16"/>
      <c r="G196" s="16"/>
      <c r="H196" s="16"/>
      <c r="I196" s="16"/>
    </row>
    <row r="197" spans="1:9" ht="15" customHeight="1" x14ac:dyDescent="0.2">
      <c r="A197" s="61" t="s">
        <v>30</v>
      </c>
      <c r="B197" s="145">
        <v>1513</v>
      </c>
      <c r="C197" s="16">
        <v>720</v>
      </c>
      <c r="D197" s="16">
        <v>13</v>
      </c>
      <c r="E197" s="16">
        <v>262</v>
      </c>
      <c r="F197" s="16">
        <v>597</v>
      </c>
      <c r="G197" s="16">
        <v>420</v>
      </c>
      <c r="H197" s="16">
        <v>720</v>
      </c>
      <c r="I197" s="16">
        <v>373</v>
      </c>
    </row>
    <row r="198" spans="1:9" ht="15" customHeight="1" x14ac:dyDescent="0.2">
      <c r="A198" s="41" t="s">
        <v>285</v>
      </c>
      <c r="B198" s="31">
        <v>290</v>
      </c>
      <c r="C198" s="12">
        <v>148</v>
      </c>
      <c r="D198" s="12">
        <v>8</v>
      </c>
      <c r="E198" s="12">
        <v>59</v>
      </c>
      <c r="F198" s="12">
        <v>113</v>
      </c>
      <c r="G198" s="12">
        <v>91</v>
      </c>
      <c r="H198" s="12">
        <v>135</v>
      </c>
      <c r="I198" s="12">
        <v>64</v>
      </c>
    </row>
    <row r="199" spans="1:9" ht="15" customHeight="1" x14ac:dyDescent="0.2">
      <c r="A199" s="41" t="s">
        <v>416</v>
      </c>
      <c r="B199" s="31">
        <v>18</v>
      </c>
      <c r="C199" s="12">
        <v>9</v>
      </c>
      <c r="D199" s="12">
        <v>46</v>
      </c>
      <c r="E199" s="12">
        <v>3</v>
      </c>
      <c r="F199" s="12">
        <v>9</v>
      </c>
      <c r="G199" s="12">
        <v>4</v>
      </c>
      <c r="H199" s="12">
        <v>12</v>
      </c>
      <c r="I199" s="12">
        <v>2</v>
      </c>
    </row>
    <row r="200" spans="1:9" ht="15" customHeight="1" x14ac:dyDescent="0.2">
      <c r="A200" s="41" t="s">
        <v>417</v>
      </c>
      <c r="B200" s="31">
        <v>55</v>
      </c>
      <c r="C200" s="12">
        <v>28</v>
      </c>
      <c r="D200" s="12">
        <v>20</v>
      </c>
      <c r="E200" s="12">
        <v>12</v>
      </c>
      <c r="F200" s="12">
        <v>19</v>
      </c>
      <c r="G200" s="12">
        <v>14</v>
      </c>
      <c r="H200" s="12">
        <v>27</v>
      </c>
      <c r="I200" s="12">
        <v>14</v>
      </c>
    </row>
    <row r="201" spans="1:9" ht="15" customHeight="1" x14ac:dyDescent="0.2">
      <c r="A201" s="41" t="s">
        <v>418</v>
      </c>
      <c r="B201" s="31">
        <v>26</v>
      </c>
      <c r="C201" s="12">
        <v>13</v>
      </c>
      <c r="D201" s="12">
        <v>13</v>
      </c>
      <c r="E201" s="12">
        <v>4</v>
      </c>
      <c r="F201" s="12">
        <v>4</v>
      </c>
      <c r="G201" s="12">
        <v>6</v>
      </c>
      <c r="H201" s="12">
        <v>12</v>
      </c>
      <c r="I201" s="12">
        <v>8</v>
      </c>
    </row>
    <row r="202" spans="1:9" ht="15" customHeight="1" x14ac:dyDescent="0.2">
      <c r="A202" s="41" t="s">
        <v>286</v>
      </c>
      <c r="B202" s="31">
        <v>148</v>
      </c>
      <c r="C202" s="12">
        <v>60</v>
      </c>
      <c r="D202" s="12">
        <v>16</v>
      </c>
      <c r="E202" s="12">
        <v>31</v>
      </c>
      <c r="F202" s="12">
        <v>60</v>
      </c>
      <c r="G202" s="12">
        <v>44</v>
      </c>
      <c r="H202" s="12">
        <v>79</v>
      </c>
      <c r="I202" s="12">
        <v>25</v>
      </c>
    </row>
    <row r="203" spans="1:9" ht="15" customHeight="1" x14ac:dyDescent="0.2">
      <c r="A203" s="41" t="s">
        <v>419</v>
      </c>
      <c r="B203" s="31">
        <v>69</v>
      </c>
      <c r="C203" s="12">
        <v>27</v>
      </c>
      <c r="D203" s="12">
        <v>132</v>
      </c>
      <c r="E203" s="12">
        <v>14</v>
      </c>
      <c r="F203" s="12">
        <v>23</v>
      </c>
      <c r="G203" s="12">
        <v>23</v>
      </c>
      <c r="H203" s="12">
        <v>35</v>
      </c>
      <c r="I203" s="12">
        <v>11</v>
      </c>
    </row>
    <row r="204" spans="1:9" ht="15" customHeight="1" x14ac:dyDescent="0.2">
      <c r="A204" s="41" t="s">
        <v>420</v>
      </c>
      <c r="B204" s="31">
        <v>39</v>
      </c>
      <c r="C204" s="12">
        <v>17</v>
      </c>
      <c r="D204" s="12">
        <v>15</v>
      </c>
      <c r="E204" s="12">
        <v>5</v>
      </c>
      <c r="F204" s="12">
        <v>14</v>
      </c>
      <c r="G204" s="12">
        <v>6</v>
      </c>
      <c r="H204" s="12">
        <v>24</v>
      </c>
      <c r="I204" s="12">
        <v>9</v>
      </c>
    </row>
    <row r="205" spans="1:9" ht="15" customHeight="1" x14ac:dyDescent="0.2">
      <c r="A205" s="41" t="s">
        <v>421</v>
      </c>
      <c r="B205" s="31">
        <v>58</v>
      </c>
      <c r="C205" s="12">
        <v>20</v>
      </c>
      <c r="D205" s="12">
        <v>34</v>
      </c>
      <c r="E205" s="12">
        <v>5</v>
      </c>
      <c r="F205" s="12">
        <v>23</v>
      </c>
      <c r="G205" s="12">
        <v>15</v>
      </c>
      <c r="H205" s="12">
        <v>22</v>
      </c>
      <c r="I205" s="12">
        <v>21</v>
      </c>
    </row>
    <row r="206" spans="1:9" ht="15" customHeight="1" x14ac:dyDescent="0.2">
      <c r="A206" s="41" t="s">
        <v>14</v>
      </c>
      <c r="B206" s="31">
        <v>468</v>
      </c>
      <c r="C206" s="12">
        <v>231</v>
      </c>
      <c r="D206" s="12">
        <v>30</v>
      </c>
      <c r="E206" s="12">
        <v>80</v>
      </c>
      <c r="F206" s="12">
        <v>199</v>
      </c>
      <c r="G206" s="12">
        <v>131</v>
      </c>
      <c r="H206" s="12">
        <v>212</v>
      </c>
      <c r="I206" s="12">
        <v>125</v>
      </c>
    </row>
    <row r="207" spans="1:9" ht="15" customHeight="1" x14ac:dyDescent="0.2">
      <c r="A207" s="41" t="s">
        <v>422</v>
      </c>
      <c r="B207" s="31">
        <v>61</v>
      </c>
      <c r="C207" s="12">
        <v>32</v>
      </c>
      <c r="D207" s="12">
        <v>25</v>
      </c>
      <c r="E207" s="12">
        <v>9</v>
      </c>
      <c r="F207" s="12">
        <v>25</v>
      </c>
      <c r="G207" s="12">
        <v>12</v>
      </c>
      <c r="H207" s="12">
        <v>32</v>
      </c>
      <c r="I207" s="12">
        <v>17</v>
      </c>
    </row>
    <row r="208" spans="1:9" ht="15" customHeight="1" x14ac:dyDescent="0.2">
      <c r="A208" s="41" t="s">
        <v>423</v>
      </c>
      <c r="B208" s="31">
        <v>107</v>
      </c>
      <c r="C208" s="12">
        <v>53</v>
      </c>
      <c r="D208" s="12">
        <v>747</v>
      </c>
      <c r="E208" s="12">
        <v>20</v>
      </c>
      <c r="F208" s="12">
        <v>39</v>
      </c>
      <c r="G208" s="12">
        <v>32</v>
      </c>
      <c r="H208" s="12">
        <v>42</v>
      </c>
      <c r="I208" s="12">
        <v>33</v>
      </c>
    </row>
    <row r="209" spans="1:9" ht="15" customHeight="1" x14ac:dyDescent="0.2">
      <c r="A209" s="41" t="s">
        <v>287</v>
      </c>
      <c r="B209" s="31">
        <v>107</v>
      </c>
      <c r="C209" s="12">
        <v>50</v>
      </c>
      <c r="D209" s="12">
        <v>17</v>
      </c>
      <c r="E209" s="12">
        <v>12</v>
      </c>
      <c r="F209" s="12">
        <v>45</v>
      </c>
      <c r="G209" s="12">
        <v>24</v>
      </c>
      <c r="H209" s="12">
        <v>56</v>
      </c>
      <c r="I209" s="12">
        <v>27</v>
      </c>
    </row>
    <row r="210" spans="1:9" ht="15" customHeight="1" x14ac:dyDescent="0.2">
      <c r="A210" s="41" t="s">
        <v>424</v>
      </c>
      <c r="B210" s="31">
        <v>67</v>
      </c>
      <c r="C210" s="12">
        <v>32</v>
      </c>
      <c r="D210" s="12">
        <v>36</v>
      </c>
      <c r="E210" s="12">
        <v>8</v>
      </c>
      <c r="F210" s="12">
        <v>24</v>
      </c>
      <c r="G210" s="12">
        <v>18</v>
      </c>
      <c r="H210" s="12">
        <v>32</v>
      </c>
      <c r="I210" s="12">
        <v>17</v>
      </c>
    </row>
    <row r="211" spans="1:9" ht="15" customHeight="1" x14ac:dyDescent="0.2">
      <c r="A211" s="41"/>
      <c r="B211" s="145"/>
      <c r="C211" s="16"/>
      <c r="D211" s="16"/>
      <c r="E211" s="16"/>
      <c r="F211" s="16"/>
      <c r="G211" s="16"/>
      <c r="H211" s="16"/>
      <c r="I211" s="16"/>
    </row>
    <row r="212" spans="1:9" ht="15" customHeight="1" x14ac:dyDescent="0.2">
      <c r="A212" s="61" t="s">
        <v>31</v>
      </c>
      <c r="B212" s="145">
        <v>2181</v>
      </c>
      <c r="C212" s="16">
        <v>1096</v>
      </c>
      <c r="D212" s="16">
        <v>27</v>
      </c>
      <c r="E212" s="16">
        <v>376</v>
      </c>
      <c r="F212" s="16">
        <v>819</v>
      </c>
      <c r="G212" s="16">
        <v>685</v>
      </c>
      <c r="H212" s="16">
        <v>1082</v>
      </c>
      <c r="I212" s="16">
        <v>414</v>
      </c>
    </row>
    <row r="213" spans="1:9" ht="15" customHeight="1" x14ac:dyDescent="0.2">
      <c r="A213" s="41" t="s">
        <v>455</v>
      </c>
      <c r="B213" s="31">
        <v>53</v>
      </c>
      <c r="C213" s="12">
        <v>30</v>
      </c>
      <c r="D213" s="12">
        <v>93</v>
      </c>
      <c r="E213" s="12">
        <v>6</v>
      </c>
      <c r="F213" s="12">
        <v>21</v>
      </c>
      <c r="G213" s="12">
        <v>16</v>
      </c>
      <c r="H213" s="12">
        <v>19</v>
      </c>
      <c r="I213" s="12">
        <v>18</v>
      </c>
    </row>
    <row r="214" spans="1:9" ht="15" customHeight="1" x14ac:dyDescent="0.2">
      <c r="A214" s="41" t="s">
        <v>425</v>
      </c>
      <c r="B214" s="31">
        <v>102</v>
      </c>
      <c r="C214" s="12">
        <v>56</v>
      </c>
      <c r="D214" s="12">
        <v>17</v>
      </c>
      <c r="E214" s="12">
        <v>18</v>
      </c>
      <c r="F214" s="12">
        <v>42</v>
      </c>
      <c r="G214" s="12">
        <v>40</v>
      </c>
      <c r="H214" s="12">
        <v>45</v>
      </c>
      <c r="I214" s="12">
        <v>17</v>
      </c>
    </row>
    <row r="215" spans="1:9" ht="15" customHeight="1" x14ac:dyDescent="0.2">
      <c r="A215" s="41" t="s">
        <v>426</v>
      </c>
      <c r="B215" s="31">
        <v>74</v>
      </c>
      <c r="C215" s="12">
        <v>40</v>
      </c>
      <c r="D215" s="12">
        <v>370</v>
      </c>
      <c r="E215" s="12">
        <v>9</v>
      </c>
      <c r="F215" s="12">
        <v>26</v>
      </c>
      <c r="G215" s="12">
        <v>30</v>
      </c>
      <c r="H215" s="12">
        <v>34</v>
      </c>
      <c r="I215" s="12">
        <v>10</v>
      </c>
    </row>
    <row r="216" spans="1:9" ht="15" customHeight="1" x14ac:dyDescent="0.2">
      <c r="A216" s="41" t="s">
        <v>264</v>
      </c>
      <c r="B216" s="31">
        <v>303</v>
      </c>
      <c r="C216" s="12">
        <v>143</v>
      </c>
      <c r="D216" s="12">
        <v>111</v>
      </c>
      <c r="E216" s="12">
        <v>52</v>
      </c>
      <c r="F216" s="12">
        <v>116</v>
      </c>
      <c r="G216" s="12">
        <v>101</v>
      </c>
      <c r="H216" s="12">
        <v>141</v>
      </c>
      <c r="I216" s="12">
        <v>61</v>
      </c>
    </row>
    <row r="217" spans="1:9" ht="15" customHeight="1" x14ac:dyDescent="0.2">
      <c r="A217" s="41" t="s">
        <v>427</v>
      </c>
      <c r="B217" s="31">
        <v>50</v>
      </c>
      <c r="C217" s="12">
        <v>32</v>
      </c>
      <c r="D217" s="12">
        <v>76</v>
      </c>
      <c r="E217" s="12">
        <v>8</v>
      </c>
      <c r="F217" s="12">
        <v>19</v>
      </c>
      <c r="G217" s="12">
        <v>13</v>
      </c>
      <c r="H217" s="12">
        <v>28</v>
      </c>
      <c r="I217" s="12">
        <v>9</v>
      </c>
    </row>
    <row r="218" spans="1:9" ht="15" customHeight="1" x14ac:dyDescent="0.2">
      <c r="A218" s="41" t="s">
        <v>9</v>
      </c>
      <c r="B218" s="31">
        <v>1020</v>
      </c>
      <c r="C218" s="12">
        <v>513</v>
      </c>
      <c r="D218" s="12">
        <v>4491</v>
      </c>
      <c r="E218" s="12">
        <v>189</v>
      </c>
      <c r="F218" s="12">
        <v>372</v>
      </c>
      <c r="G218" s="12">
        <v>302</v>
      </c>
      <c r="H218" s="12">
        <v>529</v>
      </c>
      <c r="I218" s="12">
        <v>189</v>
      </c>
    </row>
    <row r="219" spans="1:9" ht="15" customHeight="1" x14ac:dyDescent="0.2">
      <c r="A219" s="41" t="s">
        <v>265</v>
      </c>
      <c r="B219" s="31">
        <v>358</v>
      </c>
      <c r="C219" s="12">
        <v>178</v>
      </c>
      <c r="D219" s="12">
        <v>21</v>
      </c>
      <c r="E219" s="12">
        <v>55</v>
      </c>
      <c r="F219" s="12">
        <v>143</v>
      </c>
      <c r="G219" s="12">
        <v>106</v>
      </c>
      <c r="H219" s="12">
        <v>186</v>
      </c>
      <c r="I219" s="12">
        <v>66</v>
      </c>
    </row>
    <row r="220" spans="1:9" ht="15" customHeight="1" x14ac:dyDescent="0.2">
      <c r="A220" s="41" t="s">
        <v>267</v>
      </c>
      <c r="B220" s="31">
        <v>221</v>
      </c>
      <c r="C220" s="12">
        <v>104</v>
      </c>
      <c r="D220" s="12">
        <v>74</v>
      </c>
      <c r="E220" s="12">
        <v>39</v>
      </c>
      <c r="F220" s="12">
        <v>80</v>
      </c>
      <c r="G220" s="12">
        <v>77</v>
      </c>
      <c r="H220" s="12">
        <v>100</v>
      </c>
      <c r="I220" s="12">
        <v>44</v>
      </c>
    </row>
    <row r="221" spans="1:9" ht="15" customHeight="1" x14ac:dyDescent="0.2">
      <c r="A221" s="41"/>
      <c r="B221" s="145"/>
      <c r="C221" s="16"/>
      <c r="D221" s="16"/>
      <c r="E221" s="16"/>
      <c r="F221" s="16"/>
      <c r="G221" s="16"/>
      <c r="H221" s="16"/>
      <c r="I221" s="16"/>
    </row>
    <row r="222" spans="1:9" ht="15" customHeight="1" x14ac:dyDescent="0.2">
      <c r="A222" s="61" t="s">
        <v>28</v>
      </c>
      <c r="B222" s="145">
        <v>10817</v>
      </c>
      <c r="C222" s="16">
        <v>5147</v>
      </c>
      <c r="D222" s="16">
        <v>23</v>
      </c>
      <c r="E222" s="16">
        <v>1755</v>
      </c>
      <c r="F222" s="16">
        <v>3904</v>
      </c>
      <c r="G222" s="16">
        <v>3330</v>
      </c>
      <c r="H222" s="16">
        <v>4972</v>
      </c>
      <c r="I222" s="16">
        <v>2515</v>
      </c>
    </row>
    <row r="223" spans="1:9" ht="15" customHeight="1" x14ac:dyDescent="0.2">
      <c r="A223" s="41" t="s">
        <v>428</v>
      </c>
      <c r="B223" s="31">
        <v>76</v>
      </c>
      <c r="C223" s="12">
        <v>39</v>
      </c>
      <c r="D223" s="12">
        <v>39</v>
      </c>
      <c r="E223" s="12">
        <v>9</v>
      </c>
      <c r="F223" s="12">
        <v>22</v>
      </c>
      <c r="G223" s="12">
        <v>25</v>
      </c>
      <c r="H223" s="12">
        <v>39</v>
      </c>
      <c r="I223" s="12">
        <v>12</v>
      </c>
    </row>
    <row r="224" spans="1:9" ht="15" customHeight="1" x14ac:dyDescent="0.2">
      <c r="A224" s="41" t="s">
        <v>429</v>
      </c>
      <c r="B224" s="31">
        <v>185</v>
      </c>
      <c r="C224" s="12">
        <v>93</v>
      </c>
      <c r="D224" s="12">
        <v>42</v>
      </c>
      <c r="E224" s="12">
        <v>28</v>
      </c>
      <c r="F224" s="12">
        <v>78</v>
      </c>
      <c r="G224" s="12">
        <v>50</v>
      </c>
      <c r="H224" s="12">
        <v>96</v>
      </c>
      <c r="I224" s="12">
        <v>39</v>
      </c>
    </row>
    <row r="225" spans="1:9" ht="15" customHeight="1" x14ac:dyDescent="0.2">
      <c r="A225" s="41" t="s">
        <v>430</v>
      </c>
      <c r="B225" s="31">
        <v>59</v>
      </c>
      <c r="C225" s="12">
        <v>25</v>
      </c>
      <c r="D225" s="12">
        <v>236</v>
      </c>
      <c r="E225" s="12">
        <v>15</v>
      </c>
      <c r="F225" s="12">
        <v>19</v>
      </c>
      <c r="G225" s="12">
        <v>27</v>
      </c>
      <c r="H225" s="12">
        <v>23</v>
      </c>
      <c r="I225" s="12">
        <v>9</v>
      </c>
    </row>
    <row r="226" spans="1:9" ht="15" customHeight="1" x14ac:dyDescent="0.2">
      <c r="A226" s="41" t="s">
        <v>431</v>
      </c>
      <c r="B226" s="31">
        <v>107</v>
      </c>
      <c r="C226" s="12">
        <v>56</v>
      </c>
      <c r="D226" s="12">
        <v>157</v>
      </c>
      <c r="E226" s="12">
        <v>22</v>
      </c>
      <c r="F226" s="12">
        <v>46</v>
      </c>
      <c r="G226" s="12">
        <v>20</v>
      </c>
      <c r="H226" s="12">
        <v>57</v>
      </c>
      <c r="I226" s="12">
        <v>30</v>
      </c>
    </row>
    <row r="227" spans="1:9" ht="15" customHeight="1" x14ac:dyDescent="0.2">
      <c r="A227" s="41" t="s">
        <v>432</v>
      </c>
      <c r="B227" s="31">
        <v>102</v>
      </c>
      <c r="C227" s="12">
        <v>46</v>
      </c>
      <c r="D227" s="12">
        <v>7</v>
      </c>
      <c r="E227" s="12">
        <v>15</v>
      </c>
      <c r="F227" s="12">
        <v>49</v>
      </c>
      <c r="G227" s="12">
        <v>22</v>
      </c>
      <c r="H227" s="12">
        <v>54</v>
      </c>
      <c r="I227" s="12">
        <v>26</v>
      </c>
    </row>
    <row r="228" spans="1:9" ht="15" customHeight="1" x14ac:dyDescent="0.2">
      <c r="A228" s="41" t="s">
        <v>272</v>
      </c>
      <c r="B228" s="31">
        <v>635</v>
      </c>
      <c r="C228" s="12">
        <v>292</v>
      </c>
      <c r="D228" s="12">
        <v>51</v>
      </c>
      <c r="E228" s="12">
        <v>95</v>
      </c>
      <c r="F228" s="12">
        <v>248</v>
      </c>
      <c r="G228" s="12">
        <v>189</v>
      </c>
      <c r="H228" s="12">
        <v>329</v>
      </c>
      <c r="I228" s="12">
        <v>117</v>
      </c>
    </row>
    <row r="229" spans="1:9" ht="15" customHeight="1" x14ac:dyDescent="0.2">
      <c r="A229" s="41" t="s">
        <v>273</v>
      </c>
      <c r="B229" s="31">
        <v>360</v>
      </c>
      <c r="C229" s="12">
        <v>162</v>
      </c>
      <c r="D229" s="12">
        <v>66</v>
      </c>
      <c r="E229" s="12">
        <v>86</v>
      </c>
      <c r="F229" s="12">
        <v>112</v>
      </c>
      <c r="G229" s="12">
        <v>140</v>
      </c>
      <c r="H229" s="12">
        <v>156</v>
      </c>
      <c r="I229" s="12">
        <v>64</v>
      </c>
    </row>
    <row r="230" spans="1:9" ht="15" customHeight="1" x14ac:dyDescent="0.2">
      <c r="A230" s="41" t="s">
        <v>433</v>
      </c>
      <c r="B230" s="31">
        <v>34</v>
      </c>
      <c r="C230" s="12">
        <v>16</v>
      </c>
      <c r="D230" s="12">
        <v>201</v>
      </c>
      <c r="E230" s="12">
        <v>6</v>
      </c>
      <c r="F230" s="12">
        <v>13</v>
      </c>
      <c r="G230" s="12">
        <v>4</v>
      </c>
      <c r="H230" s="12">
        <v>17</v>
      </c>
      <c r="I230" s="12">
        <v>13</v>
      </c>
    </row>
    <row r="231" spans="1:9" ht="15" customHeight="1" x14ac:dyDescent="0.2">
      <c r="A231" s="41" t="s">
        <v>434</v>
      </c>
      <c r="B231" s="31">
        <v>136</v>
      </c>
      <c r="C231" s="12">
        <v>65</v>
      </c>
      <c r="D231" s="12">
        <v>39</v>
      </c>
      <c r="E231" s="12">
        <v>26</v>
      </c>
      <c r="F231" s="12">
        <v>47</v>
      </c>
      <c r="G231" s="12">
        <v>37</v>
      </c>
      <c r="H231" s="12">
        <v>69</v>
      </c>
      <c r="I231" s="12">
        <v>30</v>
      </c>
    </row>
    <row r="232" spans="1:9" ht="15" customHeight="1" x14ac:dyDescent="0.2">
      <c r="A232" s="41" t="s">
        <v>435</v>
      </c>
      <c r="B232" s="31">
        <v>223</v>
      </c>
      <c r="C232" s="12">
        <v>111</v>
      </c>
      <c r="D232" s="12">
        <v>2959</v>
      </c>
      <c r="E232" s="12">
        <v>45</v>
      </c>
      <c r="F232" s="12">
        <v>66</v>
      </c>
      <c r="G232" s="12">
        <v>73</v>
      </c>
      <c r="H232" s="12">
        <v>111</v>
      </c>
      <c r="I232" s="12">
        <v>39</v>
      </c>
    </row>
    <row r="233" spans="1:9" ht="15" customHeight="1" x14ac:dyDescent="0.2">
      <c r="A233" s="41" t="s">
        <v>274</v>
      </c>
      <c r="B233" s="31">
        <v>516</v>
      </c>
      <c r="C233" s="12">
        <v>243</v>
      </c>
      <c r="D233" s="12">
        <v>24</v>
      </c>
      <c r="E233" s="12">
        <v>96</v>
      </c>
      <c r="F233" s="12">
        <v>185</v>
      </c>
      <c r="G233" s="12">
        <v>156</v>
      </c>
      <c r="H233" s="12">
        <v>270</v>
      </c>
      <c r="I233" s="12">
        <v>90</v>
      </c>
    </row>
    <row r="234" spans="1:9" ht="15" customHeight="1" x14ac:dyDescent="0.2">
      <c r="A234" s="41" t="s">
        <v>436</v>
      </c>
      <c r="B234" s="31">
        <v>109</v>
      </c>
      <c r="C234" s="12">
        <v>50</v>
      </c>
      <c r="D234" s="12">
        <v>57</v>
      </c>
      <c r="E234" s="12">
        <v>18</v>
      </c>
      <c r="F234" s="12">
        <v>38</v>
      </c>
      <c r="G234" s="12">
        <v>28</v>
      </c>
      <c r="H234" s="12">
        <v>52</v>
      </c>
      <c r="I234" s="12">
        <v>29</v>
      </c>
    </row>
    <row r="235" spans="1:9" ht="15" customHeight="1" x14ac:dyDescent="0.2">
      <c r="A235" s="41" t="s">
        <v>11</v>
      </c>
      <c r="B235" s="31">
        <v>6678</v>
      </c>
      <c r="C235" s="12">
        <v>3189</v>
      </c>
      <c r="D235" s="12">
        <v>43</v>
      </c>
      <c r="E235" s="12">
        <v>1017</v>
      </c>
      <c r="F235" s="12">
        <v>2389</v>
      </c>
      <c r="G235" s="12">
        <v>2130</v>
      </c>
      <c r="H235" s="12">
        <v>2886</v>
      </c>
      <c r="I235" s="12">
        <v>1662</v>
      </c>
    </row>
    <row r="236" spans="1:9" ht="15" customHeight="1" x14ac:dyDescent="0.2">
      <c r="A236" s="41" t="s">
        <v>437</v>
      </c>
      <c r="B236" s="31">
        <v>68</v>
      </c>
      <c r="C236" s="12">
        <v>24</v>
      </c>
      <c r="D236" s="12">
        <v>105</v>
      </c>
      <c r="E236" s="12">
        <v>7</v>
      </c>
      <c r="F236" s="12">
        <v>30</v>
      </c>
      <c r="G236" s="12">
        <v>12</v>
      </c>
      <c r="H236" s="12">
        <v>36</v>
      </c>
      <c r="I236" s="12">
        <v>20</v>
      </c>
    </row>
    <row r="237" spans="1:9" ht="15" customHeight="1" x14ac:dyDescent="0.2">
      <c r="A237" s="41" t="s">
        <v>276</v>
      </c>
      <c r="B237" s="31">
        <v>210</v>
      </c>
      <c r="C237" s="12">
        <v>98</v>
      </c>
      <c r="D237" s="12">
        <v>50</v>
      </c>
      <c r="E237" s="12">
        <v>38</v>
      </c>
      <c r="F237" s="12">
        <v>88</v>
      </c>
      <c r="G237" s="12">
        <v>58</v>
      </c>
      <c r="H237" s="12">
        <v>115</v>
      </c>
      <c r="I237" s="12">
        <v>37</v>
      </c>
    </row>
    <row r="238" spans="1:9" ht="15" customHeight="1" x14ac:dyDescent="0.2">
      <c r="A238" s="41" t="s">
        <v>438</v>
      </c>
      <c r="B238" s="31">
        <v>91</v>
      </c>
      <c r="C238" s="12">
        <v>44</v>
      </c>
      <c r="D238" s="12">
        <v>24</v>
      </c>
      <c r="E238" s="12">
        <v>9</v>
      </c>
      <c r="F238" s="12">
        <v>42</v>
      </c>
      <c r="G238" s="12">
        <v>26</v>
      </c>
      <c r="H238" s="12">
        <v>45</v>
      </c>
      <c r="I238" s="12">
        <v>20</v>
      </c>
    </row>
    <row r="239" spans="1:9" ht="15" customHeight="1" x14ac:dyDescent="0.2">
      <c r="A239" s="41" t="s">
        <v>439</v>
      </c>
      <c r="B239" s="31">
        <v>276</v>
      </c>
      <c r="C239" s="12">
        <v>139</v>
      </c>
      <c r="D239" s="12">
        <v>72</v>
      </c>
      <c r="E239" s="12">
        <v>39</v>
      </c>
      <c r="F239" s="12">
        <v>105</v>
      </c>
      <c r="G239" s="12">
        <v>74</v>
      </c>
      <c r="H239" s="12">
        <v>135</v>
      </c>
      <c r="I239" s="12">
        <v>67</v>
      </c>
    </row>
    <row r="240" spans="1:9" ht="15" customHeight="1" x14ac:dyDescent="0.2">
      <c r="A240" s="41" t="s">
        <v>440</v>
      </c>
      <c r="B240" s="31">
        <v>135</v>
      </c>
      <c r="C240" s="12">
        <v>71</v>
      </c>
      <c r="D240" s="12">
        <v>23</v>
      </c>
      <c r="E240" s="12">
        <v>25</v>
      </c>
      <c r="F240" s="12">
        <v>45</v>
      </c>
      <c r="G240" s="12">
        <v>39</v>
      </c>
      <c r="H240" s="12">
        <v>66</v>
      </c>
      <c r="I240" s="12">
        <v>30</v>
      </c>
    </row>
    <row r="241" spans="1:9" ht="15" customHeight="1" x14ac:dyDescent="0.2">
      <c r="A241" s="41" t="s">
        <v>441</v>
      </c>
      <c r="B241" s="31">
        <v>72</v>
      </c>
      <c r="C241" s="12">
        <v>33</v>
      </c>
      <c r="D241" s="12">
        <v>28</v>
      </c>
      <c r="E241" s="12">
        <v>21</v>
      </c>
      <c r="F241" s="12">
        <v>25</v>
      </c>
      <c r="G241" s="12">
        <v>18</v>
      </c>
      <c r="H241" s="12">
        <v>38</v>
      </c>
      <c r="I241" s="12">
        <v>16</v>
      </c>
    </row>
    <row r="242" spans="1:9" ht="15" customHeight="1" x14ac:dyDescent="0.2">
      <c r="A242" s="41" t="s">
        <v>442</v>
      </c>
      <c r="B242" s="31">
        <v>197</v>
      </c>
      <c r="C242" s="12">
        <v>100</v>
      </c>
      <c r="D242" s="12">
        <v>19</v>
      </c>
      <c r="E242" s="12">
        <v>36</v>
      </c>
      <c r="F242" s="12">
        <v>64</v>
      </c>
      <c r="G242" s="12">
        <v>63</v>
      </c>
      <c r="H242" s="12">
        <v>92</v>
      </c>
      <c r="I242" s="12">
        <v>42</v>
      </c>
    </row>
    <row r="243" spans="1:9" ht="15" customHeight="1" x14ac:dyDescent="0.2">
      <c r="A243" s="41" t="s">
        <v>443</v>
      </c>
      <c r="B243" s="31">
        <v>73</v>
      </c>
      <c r="C243" s="12">
        <v>36</v>
      </c>
      <c r="D243" s="12">
        <v>39</v>
      </c>
      <c r="E243" s="12">
        <v>22</v>
      </c>
      <c r="F243" s="12">
        <v>16</v>
      </c>
      <c r="G243" s="12">
        <v>19</v>
      </c>
      <c r="H243" s="12">
        <v>42</v>
      </c>
      <c r="I243" s="12">
        <v>12</v>
      </c>
    </row>
    <row r="244" spans="1:9" ht="15" customHeight="1" x14ac:dyDescent="0.2">
      <c r="A244" s="41" t="s">
        <v>444</v>
      </c>
      <c r="B244" s="31">
        <v>77</v>
      </c>
      <c r="C244" s="12">
        <v>31</v>
      </c>
      <c r="D244" s="12">
        <v>92</v>
      </c>
      <c r="E244" s="12">
        <v>11</v>
      </c>
      <c r="F244" s="12">
        <v>31</v>
      </c>
      <c r="G244" s="12">
        <v>25</v>
      </c>
      <c r="H244" s="12">
        <v>25</v>
      </c>
      <c r="I244" s="12">
        <v>27</v>
      </c>
    </row>
    <row r="245" spans="1:9" ht="15" customHeight="1" x14ac:dyDescent="0.2">
      <c r="A245" s="41" t="s">
        <v>445</v>
      </c>
      <c r="B245" s="31">
        <v>53</v>
      </c>
      <c r="C245" s="12">
        <v>27</v>
      </c>
      <c r="D245" s="12">
        <v>15931</v>
      </c>
      <c r="E245" s="12">
        <v>10</v>
      </c>
      <c r="F245" s="12">
        <v>19</v>
      </c>
      <c r="G245" s="12">
        <v>16</v>
      </c>
      <c r="H245" s="12">
        <v>26</v>
      </c>
      <c r="I245" s="12">
        <v>11</v>
      </c>
    </row>
    <row r="246" spans="1:9" ht="15" customHeight="1" x14ac:dyDescent="0.2">
      <c r="A246" s="41" t="s">
        <v>446</v>
      </c>
      <c r="B246" s="31">
        <v>89</v>
      </c>
      <c r="C246" s="12">
        <v>38</v>
      </c>
      <c r="D246" s="12" t="s">
        <v>247</v>
      </c>
      <c r="E246" s="12">
        <v>18</v>
      </c>
      <c r="F246" s="12">
        <v>29</v>
      </c>
      <c r="G246" s="12">
        <v>16</v>
      </c>
      <c r="H246" s="12">
        <v>49</v>
      </c>
      <c r="I246" s="12">
        <v>24</v>
      </c>
    </row>
    <row r="247" spans="1:9" ht="15" customHeight="1" x14ac:dyDescent="0.2">
      <c r="A247" s="41" t="s">
        <v>278</v>
      </c>
      <c r="B247" s="31">
        <v>256</v>
      </c>
      <c r="C247" s="12">
        <v>119</v>
      </c>
      <c r="D247" s="12" t="s">
        <v>247</v>
      </c>
      <c r="E247" s="12">
        <v>41</v>
      </c>
      <c r="F247" s="12">
        <v>98</v>
      </c>
      <c r="G247" s="12">
        <v>63</v>
      </c>
      <c r="H247" s="12">
        <v>144</v>
      </c>
      <c r="I247" s="12">
        <v>49</v>
      </c>
    </row>
    <row r="248" spans="1:9" ht="15" customHeight="1" x14ac:dyDescent="0.2">
      <c r="A248" s="41"/>
      <c r="B248" s="203"/>
      <c r="C248" s="123"/>
      <c r="D248" s="123"/>
      <c r="E248" s="123"/>
      <c r="F248" s="123"/>
      <c r="G248" s="123"/>
      <c r="H248" s="123"/>
      <c r="I248" s="123"/>
    </row>
    <row r="249" spans="1:9" ht="15" customHeight="1" x14ac:dyDescent="0.2">
      <c r="A249" s="146" t="s">
        <v>50</v>
      </c>
      <c r="B249" s="204">
        <v>2002</v>
      </c>
      <c r="C249" s="205">
        <v>1147</v>
      </c>
      <c r="D249" s="205">
        <v>9464</v>
      </c>
      <c r="E249" s="205">
        <v>447</v>
      </c>
      <c r="F249" s="205">
        <v>408</v>
      </c>
      <c r="G249" s="205">
        <v>1503</v>
      </c>
      <c r="H249" s="205">
        <v>71</v>
      </c>
      <c r="I249" s="205">
        <v>428</v>
      </c>
    </row>
    <row r="250" spans="1:9" ht="15" customHeight="1" x14ac:dyDescent="0.2">
      <c r="A250" s="41"/>
    </row>
    <row r="251" spans="1:9" ht="15" customHeight="1" x14ac:dyDescent="0.2">
      <c r="A251" s="41"/>
    </row>
  </sheetData>
  <mergeCells count="1">
    <mergeCell ref="B3:I3"/>
  </mergeCells>
  <hyperlinks>
    <hyperlink ref="K3" location="Kazalo!A1" display="nazaj na kazalo" xr:uid="{00000000-0004-0000-3200-000000000000}"/>
  </hyperlinks>
  <pageMargins left="0.43307086614173229" right="0.43307086614173229" top="0.70866141732283472" bottom="0.70866141732283472" header="0" footer="0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3"/>
  <sheetViews>
    <sheetView showGridLines="0" tabSelected="1" workbookViewId="0"/>
  </sheetViews>
  <sheetFormatPr defaultColWidth="9.109375" defaultRowHeight="15" customHeight="1" x14ac:dyDescent="0.2"/>
  <cols>
    <col min="1" max="1" width="14" style="6" customWidth="1"/>
    <col min="2" max="4" width="7.5546875" style="6" customWidth="1"/>
    <col min="5" max="7" width="9.33203125" style="6" customWidth="1"/>
    <col min="8" max="10" width="9.88671875" style="6" customWidth="1"/>
    <col min="11" max="12" width="8.33203125" style="6" customWidth="1"/>
    <col min="13" max="13" width="9.109375" style="6"/>
    <col min="14" max="14" width="25.88671875" style="6" customWidth="1"/>
    <col min="15" max="15" width="9.109375" style="6"/>
    <col min="16" max="16" width="11.5546875" style="6" bestFit="1" customWidth="1"/>
    <col min="17" max="16384" width="9.109375" style="6"/>
  </cols>
  <sheetData>
    <row r="1" spans="1:16" ht="15" customHeight="1" x14ac:dyDescent="0.25">
      <c r="A1" s="9" t="s">
        <v>458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6" ht="15" customHeight="1" x14ac:dyDescent="0.2">
      <c r="A3" s="29"/>
      <c r="B3" s="18"/>
      <c r="C3" s="33"/>
      <c r="D3" s="34"/>
      <c r="E3" s="28"/>
      <c r="F3" s="28"/>
      <c r="G3" s="28"/>
      <c r="H3" s="257" t="s">
        <v>48</v>
      </c>
      <c r="I3" s="258"/>
      <c r="J3" s="258"/>
      <c r="K3" s="2"/>
      <c r="L3" s="2"/>
    </row>
    <row r="4" spans="1:16" ht="15" customHeight="1" x14ac:dyDescent="0.2">
      <c r="A4" s="151" t="s">
        <v>52</v>
      </c>
      <c r="B4" s="255"/>
      <c r="C4" s="253"/>
      <c r="D4" s="35"/>
      <c r="E4" s="2"/>
      <c r="F4" s="2"/>
      <c r="G4" s="2"/>
      <c r="H4" s="138" t="s">
        <v>601</v>
      </c>
      <c r="I4" s="134" t="s">
        <v>601</v>
      </c>
      <c r="J4" s="134" t="s">
        <v>600</v>
      </c>
      <c r="K4" s="2"/>
      <c r="L4" s="2"/>
    </row>
    <row r="5" spans="1:16" ht="15" customHeight="1" x14ac:dyDescent="0.2">
      <c r="A5" s="152" t="s">
        <v>46</v>
      </c>
      <c r="B5" s="157" t="s">
        <v>580</v>
      </c>
      <c r="C5" s="158" t="s">
        <v>588</v>
      </c>
      <c r="D5" s="235" t="s">
        <v>601</v>
      </c>
      <c r="E5" s="158" t="s">
        <v>521</v>
      </c>
      <c r="F5" s="158" t="s">
        <v>554</v>
      </c>
      <c r="G5" s="158" t="s">
        <v>600</v>
      </c>
      <c r="H5" s="165" t="s">
        <v>602</v>
      </c>
      <c r="I5" s="166" t="s">
        <v>588</v>
      </c>
      <c r="J5" s="166" t="s">
        <v>599</v>
      </c>
      <c r="K5" s="2"/>
      <c r="L5" s="2"/>
    </row>
    <row r="6" spans="1:16" ht="15" customHeight="1" x14ac:dyDescent="0.2">
      <c r="A6" s="20" t="s">
        <v>7</v>
      </c>
      <c r="B6" s="21">
        <v>13013</v>
      </c>
      <c r="C6" s="22">
        <v>15244</v>
      </c>
      <c r="D6" s="36">
        <v>14003</v>
      </c>
      <c r="E6" s="22">
        <v>157384</v>
      </c>
      <c r="F6" s="22">
        <v>151803</v>
      </c>
      <c r="G6" s="22">
        <v>90345</v>
      </c>
      <c r="H6" s="66">
        <v>92.094705688918125</v>
      </c>
      <c r="I6" s="68">
        <v>91.859092101810546</v>
      </c>
      <c r="J6" s="68">
        <v>97.724150612770288</v>
      </c>
      <c r="K6" s="2"/>
      <c r="L6" s="2"/>
    </row>
    <row r="7" spans="1:16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71"/>
      <c r="K7" s="2"/>
      <c r="L7" s="2"/>
    </row>
    <row r="8" spans="1:16" ht="15" customHeight="1" x14ac:dyDescent="0.2">
      <c r="A8" s="17" t="s">
        <v>8</v>
      </c>
      <c r="B8" s="11">
        <v>1088</v>
      </c>
      <c r="C8" s="12">
        <v>1203</v>
      </c>
      <c r="D8" s="38">
        <v>1148</v>
      </c>
      <c r="E8" s="12">
        <v>12255</v>
      </c>
      <c r="F8" s="12">
        <v>12814</v>
      </c>
      <c r="G8" s="12">
        <v>7446</v>
      </c>
      <c r="H8" s="72">
        <v>97.041420118343197</v>
      </c>
      <c r="I8" s="73">
        <v>95.428096425602661</v>
      </c>
      <c r="J8" s="73">
        <v>97.883528329170503</v>
      </c>
      <c r="K8" s="3"/>
      <c r="L8" s="3"/>
    </row>
    <row r="9" spans="1:16" ht="15" customHeight="1" x14ac:dyDescent="0.2">
      <c r="A9" s="17" t="s">
        <v>9</v>
      </c>
      <c r="B9" s="11">
        <v>1150</v>
      </c>
      <c r="C9" s="12">
        <v>1305</v>
      </c>
      <c r="D9" s="38">
        <v>1107</v>
      </c>
      <c r="E9" s="12">
        <v>12224</v>
      </c>
      <c r="F9" s="12">
        <v>11999</v>
      </c>
      <c r="G9" s="12">
        <v>7329</v>
      </c>
      <c r="H9" s="72">
        <v>82.983508245877061</v>
      </c>
      <c r="I9" s="73">
        <v>84.827586206896555</v>
      </c>
      <c r="J9" s="73">
        <v>95.803921568627445</v>
      </c>
      <c r="K9" s="3"/>
      <c r="L9" s="3"/>
      <c r="O9" s="7"/>
      <c r="P9" s="8"/>
    </row>
    <row r="10" spans="1:16" ht="15" customHeight="1" x14ac:dyDescent="0.2">
      <c r="A10" s="17" t="s">
        <v>10</v>
      </c>
      <c r="B10" s="11">
        <v>1154</v>
      </c>
      <c r="C10" s="12">
        <v>1434</v>
      </c>
      <c r="D10" s="38">
        <v>1126</v>
      </c>
      <c r="E10" s="12">
        <v>14059</v>
      </c>
      <c r="F10" s="12">
        <v>11868</v>
      </c>
      <c r="G10" s="12">
        <v>7644</v>
      </c>
      <c r="H10" s="72">
        <v>91.843393148450247</v>
      </c>
      <c r="I10" s="73">
        <v>78.521617852161782</v>
      </c>
      <c r="J10" s="73">
        <v>104.84158551639007</v>
      </c>
      <c r="K10" s="3"/>
      <c r="L10" s="3"/>
      <c r="O10" s="7"/>
      <c r="P10" s="8"/>
    </row>
    <row r="11" spans="1:16" ht="15" customHeight="1" x14ac:dyDescent="0.2">
      <c r="A11" s="17" t="s">
        <v>11</v>
      </c>
      <c r="B11" s="11">
        <v>4765</v>
      </c>
      <c r="C11" s="12">
        <v>5668</v>
      </c>
      <c r="D11" s="38">
        <v>4932</v>
      </c>
      <c r="E11" s="12">
        <v>59519</v>
      </c>
      <c r="F11" s="12">
        <v>56524</v>
      </c>
      <c r="G11" s="12">
        <v>32974</v>
      </c>
      <c r="H11" s="72">
        <v>91.77521399330108</v>
      </c>
      <c r="I11" s="73">
        <v>87.014820042342976</v>
      </c>
      <c r="J11" s="73">
        <v>95.837935243852812</v>
      </c>
      <c r="K11" s="4"/>
      <c r="L11" s="4"/>
      <c r="O11" s="7"/>
      <c r="P11" s="8"/>
    </row>
    <row r="12" spans="1:16" ht="15" customHeight="1" x14ac:dyDescent="0.2">
      <c r="A12" s="17" t="s">
        <v>12</v>
      </c>
      <c r="B12" s="11">
        <v>1191</v>
      </c>
      <c r="C12" s="12">
        <v>1254</v>
      </c>
      <c r="D12" s="38">
        <v>1534</v>
      </c>
      <c r="E12" s="12">
        <v>15394</v>
      </c>
      <c r="F12" s="12">
        <v>15568</v>
      </c>
      <c r="G12" s="12">
        <v>8593</v>
      </c>
      <c r="H12" s="72">
        <v>88.568129330254038</v>
      </c>
      <c r="I12" s="73">
        <v>122.32854864433811</v>
      </c>
      <c r="J12" s="73">
        <v>94.490873103144935</v>
      </c>
      <c r="K12" s="4"/>
      <c r="L12" s="4"/>
      <c r="O12" s="7"/>
      <c r="P12" s="8"/>
    </row>
    <row r="13" spans="1:16" ht="15" customHeight="1" x14ac:dyDescent="0.2">
      <c r="A13" s="17" t="s">
        <v>13</v>
      </c>
      <c r="B13" s="11">
        <v>462</v>
      </c>
      <c r="C13" s="12">
        <v>535</v>
      </c>
      <c r="D13" s="38">
        <v>575</v>
      </c>
      <c r="E13" s="12">
        <v>6150</v>
      </c>
      <c r="F13" s="12">
        <v>5814</v>
      </c>
      <c r="G13" s="12">
        <v>3658</v>
      </c>
      <c r="H13" s="72">
        <v>81.329561527581333</v>
      </c>
      <c r="I13" s="73">
        <v>107.4766355140187</v>
      </c>
      <c r="J13" s="73">
        <v>105.14515665421098</v>
      </c>
      <c r="K13" s="5"/>
      <c r="L13" s="5"/>
      <c r="O13" s="7"/>
      <c r="P13" s="8"/>
    </row>
    <row r="14" spans="1:16" ht="15" customHeight="1" x14ac:dyDescent="0.2">
      <c r="A14" s="17" t="s">
        <v>14</v>
      </c>
      <c r="B14" s="11">
        <v>598</v>
      </c>
      <c r="C14" s="12">
        <v>683</v>
      </c>
      <c r="D14" s="38">
        <v>648</v>
      </c>
      <c r="E14" s="12">
        <v>7185</v>
      </c>
      <c r="F14" s="12">
        <v>6788</v>
      </c>
      <c r="G14" s="12">
        <v>4235</v>
      </c>
      <c r="H14" s="72">
        <v>91.654879773691661</v>
      </c>
      <c r="I14" s="73">
        <v>94.875549048316259</v>
      </c>
      <c r="J14" s="73">
        <v>97.468354430379748</v>
      </c>
      <c r="K14" s="5"/>
      <c r="L14" s="5"/>
      <c r="O14" s="7"/>
      <c r="P14" s="8"/>
    </row>
    <row r="15" spans="1:16" ht="15" customHeight="1" x14ac:dyDescent="0.2">
      <c r="A15" s="17" t="s">
        <v>15</v>
      </c>
      <c r="B15" s="11">
        <v>723</v>
      </c>
      <c r="C15" s="12">
        <v>894</v>
      </c>
      <c r="D15" s="38">
        <v>1039</v>
      </c>
      <c r="E15" s="12">
        <v>6907</v>
      </c>
      <c r="F15" s="12">
        <v>9142</v>
      </c>
      <c r="G15" s="12">
        <v>5686</v>
      </c>
      <c r="H15" s="72">
        <v>127.95566502463053</v>
      </c>
      <c r="I15" s="73">
        <v>116.21923937360179</v>
      </c>
      <c r="J15" s="73">
        <v>104.92710832256873</v>
      </c>
      <c r="K15" s="5"/>
      <c r="L15" s="5"/>
      <c r="O15" s="7"/>
      <c r="P15" s="8"/>
    </row>
    <row r="16" spans="1:16" ht="15" customHeight="1" x14ac:dyDescent="0.2">
      <c r="A16" s="17" t="s">
        <v>16</v>
      </c>
      <c r="B16" s="11">
        <v>550</v>
      </c>
      <c r="C16" s="12">
        <v>577</v>
      </c>
      <c r="D16" s="38">
        <v>444</v>
      </c>
      <c r="E16" s="12">
        <v>5802</v>
      </c>
      <c r="F16" s="12">
        <v>5411</v>
      </c>
      <c r="G16" s="12">
        <v>3303</v>
      </c>
      <c r="H16" s="72">
        <v>67.272727272727266</v>
      </c>
      <c r="I16" s="73">
        <v>76.949740034662042</v>
      </c>
      <c r="J16" s="73">
        <v>99.517927086471829</v>
      </c>
      <c r="K16" s="5"/>
      <c r="L16" s="5"/>
      <c r="O16" s="7"/>
      <c r="P16" s="8"/>
    </row>
    <row r="17" spans="1:16" ht="15" customHeight="1" x14ac:dyDescent="0.2">
      <c r="A17" s="17" t="s">
        <v>17</v>
      </c>
      <c r="B17" s="11">
        <v>424</v>
      </c>
      <c r="C17" s="12">
        <v>512</v>
      </c>
      <c r="D17" s="38">
        <v>516</v>
      </c>
      <c r="E17" s="12">
        <v>5275</v>
      </c>
      <c r="F17" s="12">
        <v>5336</v>
      </c>
      <c r="G17" s="12">
        <v>3150</v>
      </c>
      <c r="H17" s="72">
        <v>117.53986332574031</v>
      </c>
      <c r="I17" s="73">
        <v>100.78125</v>
      </c>
      <c r="J17" s="73">
        <v>91.890315052508754</v>
      </c>
      <c r="K17" s="5"/>
      <c r="L17" s="5"/>
      <c r="O17" s="7"/>
      <c r="P17" s="8"/>
    </row>
    <row r="18" spans="1:16" ht="15" customHeight="1" x14ac:dyDescent="0.2">
      <c r="A18" s="17" t="s">
        <v>18</v>
      </c>
      <c r="B18" s="11">
        <v>327</v>
      </c>
      <c r="C18" s="12">
        <v>341</v>
      </c>
      <c r="D18" s="38">
        <v>294</v>
      </c>
      <c r="E18" s="12">
        <v>2942</v>
      </c>
      <c r="F18" s="12">
        <v>2831</v>
      </c>
      <c r="G18" s="12">
        <v>1902</v>
      </c>
      <c r="H18" s="72">
        <v>101.03092783505154</v>
      </c>
      <c r="I18" s="73">
        <v>86.217008797653961</v>
      </c>
      <c r="J18" s="73">
        <v>108.56164383561644</v>
      </c>
      <c r="K18" s="5"/>
      <c r="L18" s="5"/>
      <c r="O18" s="7"/>
      <c r="P18" s="8"/>
    </row>
    <row r="19" spans="1:16" ht="15" customHeight="1" x14ac:dyDescent="0.2">
      <c r="A19" s="24" t="s">
        <v>19</v>
      </c>
      <c r="B19" s="25">
        <v>581</v>
      </c>
      <c r="C19" s="26">
        <v>838</v>
      </c>
      <c r="D19" s="39">
        <v>640</v>
      </c>
      <c r="E19" s="26">
        <v>9672</v>
      </c>
      <c r="F19" s="26">
        <v>7708</v>
      </c>
      <c r="G19" s="26">
        <v>4425</v>
      </c>
      <c r="H19" s="74">
        <v>86.486486486486484</v>
      </c>
      <c r="I19" s="75">
        <v>76.372315035799517</v>
      </c>
      <c r="J19" s="75">
        <v>94.977462974887317</v>
      </c>
      <c r="K19" s="5"/>
      <c r="L19" s="5"/>
      <c r="O19" s="7"/>
      <c r="P19" s="8"/>
    </row>
    <row r="20" spans="1:16" ht="15" customHeight="1" x14ac:dyDescent="0.2">
      <c r="A20" s="17"/>
      <c r="B20" s="12"/>
      <c r="C20" s="12"/>
      <c r="D20" s="12"/>
      <c r="E20" s="12"/>
      <c r="F20" s="12"/>
      <c r="G20" s="12"/>
      <c r="H20" s="73"/>
      <c r="I20" s="73"/>
      <c r="J20" s="73"/>
      <c r="K20" s="5"/>
      <c r="L20" s="5"/>
      <c r="O20" s="7"/>
      <c r="P20" s="8"/>
    </row>
    <row r="21" spans="1:16" s="58" customFormat="1" ht="15" customHeight="1" x14ac:dyDescent="0.25">
      <c r="A21" s="59" t="s">
        <v>132</v>
      </c>
    </row>
    <row r="22" spans="1:16" s="58" customFormat="1" ht="15" customHeight="1" x14ac:dyDescent="0.25"/>
    <row r="23" spans="1:16" s="58" customFormat="1" ht="15" customHeight="1" x14ac:dyDescent="0.25">
      <c r="A23" s="6"/>
    </row>
  </sheetData>
  <mergeCells count="2">
    <mergeCell ref="B4:C4"/>
    <mergeCell ref="H3:J3"/>
  </mergeCells>
  <hyperlinks>
    <hyperlink ref="A21" location="Kazalo!A1" display="nazaj na kazalo" xr:uid="{00000000-0004-0000-04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1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7" width="9.33203125" style="6" customWidth="1"/>
    <col min="8" max="13" width="9.88671875" style="6" customWidth="1"/>
    <col min="14" max="14" width="9.109375" style="6"/>
    <col min="15" max="15" width="25.88671875" style="6" customWidth="1"/>
    <col min="16" max="16" width="9.109375" style="6"/>
    <col min="17" max="17" width="11.5546875" style="6" bestFit="1" customWidth="1"/>
    <col min="18" max="16384" width="9.109375" style="6"/>
  </cols>
  <sheetData>
    <row r="1" spans="1:17" ht="15" customHeight="1" x14ac:dyDescent="0.25">
      <c r="A1" s="9" t="s">
        <v>174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5" customHeight="1" x14ac:dyDescent="0.2">
      <c r="A3" s="29"/>
      <c r="B3" s="18"/>
      <c r="C3" s="33"/>
      <c r="D3" s="34"/>
      <c r="E3" s="28"/>
      <c r="F3" s="28"/>
      <c r="G3" s="28"/>
      <c r="H3" s="108"/>
      <c r="I3" s="114" t="s">
        <v>48</v>
      </c>
      <c r="J3" s="29"/>
      <c r="K3" s="28"/>
      <c r="L3" s="114" t="s">
        <v>175</v>
      </c>
      <c r="M3" s="28"/>
    </row>
    <row r="4" spans="1:17" ht="15" customHeight="1" x14ac:dyDescent="0.2">
      <c r="A4" s="151" t="s">
        <v>52</v>
      </c>
      <c r="B4" s="259"/>
      <c r="C4" s="260"/>
      <c r="D4" s="133"/>
      <c r="E4" s="148"/>
      <c r="F4" s="148"/>
      <c r="G4" s="148"/>
      <c r="H4" s="138" t="s">
        <v>601</v>
      </c>
      <c r="I4" s="134" t="s">
        <v>601</v>
      </c>
      <c r="J4" s="136" t="s">
        <v>606</v>
      </c>
      <c r="K4" s="132" t="s">
        <v>601</v>
      </c>
      <c r="L4" s="132" t="s">
        <v>601</v>
      </c>
      <c r="M4" s="132" t="s">
        <v>606</v>
      </c>
    </row>
    <row r="5" spans="1:17" ht="15" customHeight="1" x14ac:dyDescent="0.2">
      <c r="A5" s="152" t="s">
        <v>46</v>
      </c>
      <c r="B5" s="157" t="s">
        <v>580</v>
      </c>
      <c r="C5" s="158" t="s">
        <v>588</v>
      </c>
      <c r="D5" s="235" t="s">
        <v>601</v>
      </c>
      <c r="E5" s="158" t="s">
        <v>524</v>
      </c>
      <c r="F5" s="158" t="s">
        <v>557</v>
      </c>
      <c r="G5" s="158" t="s">
        <v>606</v>
      </c>
      <c r="H5" s="165" t="s">
        <v>602</v>
      </c>
      <c r="I5" s="166" t="s">
        <v>588</v>
      </c>
      <c r="J5" s="159" t="s">
        <v>607</v>
      </c>
      <c r="K5" s="158" t="s">
        <v>602</v>
      </c>
      <c r="L5" s="158" t="s">
        <v>588</v>
      </c>
      <c r="M5" s="158" t="s">
        <v>607</v>
      </c>
    </row>
    <row r="6" spans="1:17" ht="15" customHeight="1" x14ac:dyDescent="0.2">
      <c r="A6" s="20" t="s">
        <v>7</v>
      </c>
      <c r="B6" s="21">
        <v>43060</v>
      </c>
      <c r="C6" s="22">
        <v>42245</v>
      </c>
      <c r="D6" s="36">
        <v>43257</v>
      </c>
      <c r="E6" s="22">
        <v>45982.333333333336</v>
      </c>
      <c r="F6" s="22">
        <v>45409.916666666664</v>
      </c>
      <c r="G6" s="22">
        <v>45195.857142857145</v>
      </c>
      <c r="H6" s="66">
        <v>98.762528824859018</v>
      </c>
      <c r="I6" s="68">
        <v>102.39554976920347</v>
      </c>
      <c r="J6" s="117">
        <v>99.479915101014086</v>
      </c>
      <c r="K6" s="22">
        <v>-542</v>
      </c>
      <c r="L6" s="23">
        <v>1012</v>
      </c>
      <c r="M6" s="23">
        <v>-236.28571428571013</v>
      </c>
    </row>
    <row r="7" spans="1:17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110"/>
      <c r="K7" s="15"/>
      <c r="L7" s="16"/>
      <c r="M7" s="16"/>
    </row>
    <row r="8" spans="1:17" ht="15" customHeight="1" x14ac:dyDescent="0.2">
      <c r="A8" s="17" t="s">
        <v>8</v>
      </c>
      <c r="B8" s="11">
        <v>4580</v>
      </c>
      <c r="C8" s="12">
        <v>4539</v>
      </c>
      <c r="D8" s="38">
        <v>4673</v>
      </c>
      <c r="E8" s="12">
        <v>5206.416666666667</v>
      </c>
      <c r="F8" s="12">
        <v>5139.333333333333</v>
      </c>
      <c r="G8" s="12">
        <v>4814</v>
      </c>
      <c r="H8" s="72">
        <v>92.958026656057285</v>
      </c>
      <c r="I8" s="73">
        <v>102.95219211280018</v>
      </c>
      <c r="J8" s="96">
        <v>92.908740005514204</v>
      </c>
      <c r="K8" s="12">
        <v>-354</v>
      </c>
      <c r="L8" s="12">
        <v>134</v>
      </c>
      <c r="M8" s="12">
        <v>-367.42857142857156</v>
      </c>
    </row>
    <row r="9" spans="1:17" ht="15" customHeight="1" x14ac:dyDescent="0.2">
      <c r="A9" s="17" t="s">
        <v>9</v>
      </c>
      <c r="B9" s="11">
        <v>3061</v>
      </c>
      <c r="C9" s="12">
        <v>2906</v>
      </c>
      <c r="D9" s="38">
        <v>2996</v>
      </c>
      <c r="E9" s="12">
        <v>3175.6666666666665</v>
      </c>
      <c r="F9" s="12">
        <v>3194.1666666666665</v>
      </c>
      <c r="G9" s="12">
        <v>3257.2857142857142</v>
      </c>
      <c r="H9" s="72">
        <v>101.04553119730187</v>
      </c>
      <c r="I9" s="73">
        <v>103.09704060564349</v>
      </c>
      <c r="J9" s="96">
        <v>102.79981965734896</v>
      </c>
      <c r="K9" s="12">
        <v>31</v>
      </c>
      <c r="L9" s="12">
        <v>90</v>
      </c>
      <c r="M9" s="12">
        <v>88.714285714285779</v>
      </c>
      <c r="P9" s="7"/>
      <c r="Q9" s="8"/>
    </row>
    <row r="10" spans="1:17" ht="15" customHeight="1" x14ac:dyDescent="0.2">
      <c r="A10" s="17" t="s">
        <v>10</v>
      </c>
      <c r="B10" s="11">
        <v>2888</v>
      </c>
      <c r="C10" s="12">
        <v>2796</v>
      </c>
      <c r="D10" s="38">
        <v>2897</v>
      </c>
      <c r="E10" s="12">
        <v>2907</v>
      </c>
      <c r="F10" s="12">
        <v>2973.5833333333335</v>
      </c>
      <c r="G10" s="12">
        <v>3052</v>
      </c>
      <c r="H10" s="72">
        <v>104.2461317020511</v>
      </c>
      <c r="I10" s="73">
        <v>103.61230329041489</v>
      </c>
      <c r="J10" s="96">
        <v>102.64738384663433</v>
      </c>
      <c r="K10" s="12">
        <v>118</v>
      </c>
      <c r="L10" s="12">
        <v>101</v>
      </c>
      <c r="M10" s="12">
        <v>78.714285714285779</v>
      </c>
      <c r="P10" s="7"/>
      <c r="Q10" s="8"/>
    </row>
    <row r="11" spans="1:17" ht="15" customHeight="1" x14ac:dyDescent="0.2">
      <c r="A11" s="17" t="s">
        <v>11</v>
      </c>
      <c r="B11" s="11">
        <v>12927</v>
      </c>
      <c r="C11" s="12">
        <v>12856</v>
      </c>
      <c r="D11" s="38">
        <v>13051</v>
      </c>
      <c r="E11" s="12">
        <v>13134.916666666666</v>
      </c>
      <c r="F11" s="12">
        <v>13212</v>
      </c>
      <c r="G11" s="12">
        <v>13343.857142857143</v>
      </c>
      <c r="H11" s="72">
        <v>100.08435582822086</v>
      </c>
      <c r="I11" s="73">
        <v>101.51680149346609</v>
      </c>
      <c r="J11" s="96">
        <v>102.06630534551336</v>
      </c>
      <c r="K11" s="12">
        <v>11</v>
      </c>
      <c r="L11" s="12">
        <v>195</v>
      </c>
      <c r="M11" s="12">
        <v>270.14285714285688</v>
      </c>
      <c r="P11" s="7"/>
      <c r="Q11" s="8"/>
    </row>
    <row r="12" spans="1:17" ht="15" customHeight="1" x14ac:dyDescent="0.2">
      <c r="A12" s="17" t="s">
        <v>12</v>
      </c>
      <c r="B12" s="11">
        <v>6321</v>
      </c>
      <c r="C12" s="12">
        <v>6177</v>
      </c>
      <c r="D12" s="38">
        <v>6298</v>
      </c>
      <c r="E12" s="12">
        <v>6271.75</v>
      </c>
      <c r="F12" s="12">
        <v>6513.916666666667</v>
      </c>
      <c r="G12" s="12">
        <v>6650.7142857142853</v>
      </c>
      <c r="H12" s="72">
        <v>100.20684168655529</v>
      </c>
      <c r="I12" s="73">
        <v>101.95887971507204</v>
      </c>
      <c r="J12" s="96">
        <v>102.2490171531484</v>
      </c>
      <c r="K12" s="12">
        <v>13</v>
      </c>
      <c r="L12" s="12">
        <v>121</v>
      </c>
      <c r="M12" s="12">
        <v>146.28571428571377</v>
      </c>
      <c r="P12" s="7"/>
      <c r="Q12" s="8"/>
    </row>
    <row r="13" spans="1:17" ht="15" customHeight="1" x14ac:dyDescent="0.2">
      <c r="A13" s="17" t="s">
        <v>13</v>
      </c>
      <c r="B13" s="11">
        <v>2356</v>
      </c>
      <c r="C13" s="12">
        <v>2262</v>
      </c>
      <c r="D13" s="38">
        <v>2307</v>
      </c>
      <c r="E13" s="12">
        <v>3082.4166666666665</v>
      </c>
      <c r="F13" s="12">
        <v>2770.1666666666665</v>
      </c>
      <c r="G13" s="12">
        <v>2604.4285714285716</v>
      </c>
      <c r="H13" s="72">
        <v>89.766536964980546</v>
      </c>
      <c r="I13" s="73">
        <v>101.98938992042441</v>
      </c>
      <c r="J13" s="96">
        <v>90.065210947534837</v>
      </c>
      <c r="K13" s="12">
        <v>-263</v>
      </c>
      <c r="L13" s="12">
        <v>45</v>
      </c>
      <c r="M13" s="12">
        <v>-287.28571428571422</v>
      </c>
      <c r="P13" s="7"/>
      <c r="Q13" s="8"/>
    </row>
    <row r="14" spans="1:17" ht="15" customHeight="1" x14ac:dyDescent="0.2">
      <c r="A14" s="17" t="s">
        <v>14</v>
      </c>
      <c r="B14" s="11">
        <v>1417</v>
      </c>
      <c r="C14" s="12">
        <v>1416</v>
      </c>
      <c r="D14" s="38">
        <v>1506</v>
      </c>
      <c r="E14" s="12">
        <v>1579.5</v>
      </c>
      <c r="F14" s="12">
        <v>1507.8333333333333</v>
      </c>
      <c r="G14" s="12">
        <v>1541.5714285714287</v>
      </c>
      <c r="H14" s="72">
        <v>107.0362473347548</v>
      </c>
      <c r="I14" s="73">
        <v>106.35593220338984</v>
      </c>
      <c r="J14" s="96">
        <v>103.53065336275544</v>
      </c>
      <c r="K14" s="12">
        <v>99</v>
      </c>
      <c r="L14" s="12">
        <v>90</v>
      </c>
      <c r="M14" s="12">
        <v>52.571428571428669</v>
      </c>
      <c r="P14" s="7"/>
      <c r="Q14" s="8"/>
    </row>
    <row r="15" spans="1:17" ht="15" customHeight="1" x14ac:dyDescent="0.2">
      <c r="A15" s="17" t="s">
        <v>15</v>
      </c>
      <c r="B15" s="11">
        <v>2317</v>
      </c>
      <c r="C15" s="12">
        <v>2287</v>
      </c>
      <c r="D15" s="38">
        <v>2362</v>
      </c>
      <c r="E15" s="12">
        <v>2589.0833333333335</v>
      </c>
      <c r="F15" s="12">
        <v>2481.4166666666665</v>
      </c>
      <c r="G15" s="12">
        <v>2381.1428571428573</v>
      </c>
      <c r="H15" s="72">
        <v>97.927031509121065</v>
      </c>
      <c r="I15" s="73">
        <v>103.27940533449936</v>
      </c>
      <c r="J15" s="96">
        <v>94.661517492049072</v>
      </c>
      <c r="K15" s="12">
        <v>-50</v>
      </c>
      <c r="L15" s="12">
        <v>75</v>
      </c>
      <c r="M15" s="12">
        <v>-134.28571428571422</v>
      </c>
      <c r="P15" s="7"/>
      <c r="Q15" s="8"/>
    </row>
    <row r="16" spans="1:17" ht="15" customHeight="1" x14ac:dyDescent="0.2">
      <c r="A16" s="17" t="s">
        <v>16</v>
      </c>
      <c r="B16" s="11">
        <v>1600</v>
      </c>
      <c r="C16" s="12">
        <v>1566</v>
      </c>
      <c r="D16" s="38">
        <v>1607</v>
      </c>
      <c r="E16" s="12">
        <v>1813.0833333333333</v>
      </c>
      <c r="F16" s="12">
        <v>1797.0833333333333</v>
      </c>
      <c r="G16" s="12">
        <v>1693</v>
      </c>
      <c r="H16" s="72">
        <v>93.70262390670554</v>
      </c>
      <c r="I16" s="73">
        <v>102.61813537675606</v>
      </c>
      <c r="J16" s="96">
        <v>92.168299891118366</v>
      </c>
      <c r="K16" s="12">
        <v>-108</v>
      </c>
      <c r="L16" s="12">
        <v>41</v>
      </c>
      <c r="M16" s="12">
        <v>-143.85714285714289</v>
      </c>
      <c r="P16" s="7"/>
      <c r="Q16" s="8"/>
    </row>
    <row r="17" spans="1:17" ht="15" customHeight="1" x14ac:dyDescent="0.2">
      <c r="A17" s="17" t="s">
        <v>17</v>
      </c>
      <c r="B17" s="11">
        <v>1713</v>
      </c>
      <c r="C17" s="12">
        <v>1679</v>
      </c>
      <c r="D17" s="38">
        <v>1718</v>
      </c>
      <c r="E17" s="12">
        <v>2041.25</v>
      </c>
      <c r="F17" s="12">
        <v>1826.6666666666667</v>
      </c>
      <c r="G17" s="12">
        <v>1764.2857142857142</v>
      </c>
      <c r="H17" s="72">
        <v>96.625421822272216</v>
      </c>
      <c r="I17" s="73">
        <v>102.32281119714115</v>
      </c>
      <c r="J17" s="96">
        <v>93.787970838396106</v>
      </c>
      <c r="K17" s="12">
        <v>-60</v>
      </c>
      <c r="L17" s="12">
        <v>39</v>
      </c>
      <c r="M17" s="12">
        <v>-116.85714285714289</v>
      </c>
      <c r="P17" s="7"/>
      <c r="Q17" s="8"/>
    </row>
    <row r="18" spans="1:17" ht="15" customHeight="1" x14ac:dyDescent="0.2">
      <c r="A18" s="17" t="s">
        <v>18</v>
      </c>
      <c r="B18" s="11">
        <v>1198</v>
      </c>
      <c r="C18" s="12">
        <v>1160</v>
      </c>
      <c r="D18" s="38">
        <v>1169</v>
      </c>
      <c r="E18" s="12">
        <v>1387.8333333333333</v>
      </c>
      <c r="F18" s="12">
        <v>1298.3333333333333</v>
      </c>
      <c r="G18" s="12">
        <v>1244.2857142857142</v>
      </c>
      <c r="H18" s="72">
        <v>92.265193370165747</v>
      </c>
      <c r="I18" s="73">
        <v>100.77586206896552</v>
      </c>
      <c r="J18" s="96">
        <v>96.777777777777757</v>
      </c>
      <c r="K18" s="12">
        <v>-98</v>
      </c>
      <c r="L18" s="12">
        <v>9</v>
      </c>
      <c r="M18" s="12">
        <v>-41.428571428571558</v>
      </c>
      <c r="P18" s="7"/>
      <c r="Q18" s="8"/>
    </row>
    <row r="19" spans="1:17" ht="15" customHeight="1" x14ac:dyDescent="0.2">
      <c r="A19" s="24" t="s">
        <v>19</v>
      </c>
      <c r="B19" s="25">
        <v>2682</v>
      </c>
      <c r="C19" s="26">
        <v>2601</v>
      </c>
      <c r="D19" s="39">
        <v>2673</v>
      </c>
      <c r="E19" s="26">
        <v>2793.4166666666665</v>
      </c>
      <c r="F19" s="26">
        <v>2695.4166666666665</v>
      </c>
      <c r="G19" s="26">
        <v>2849.2857142857142</v>
      </c>
      <c r="H19" s="74">
        <v>104.65935787000784</v>
      </c>
      <c r="I19" s="75">
        <v>102.76816608996539</v>
      </c>
      <c r="J19" s="97">
        <v>108.30256298870549</v>
      </c>
      <c r="K19" s="26">
        <v>119</v>
      </c>
      <c r="L19" s="26">
        <v>72</v>
      </c>
      <c r="M19" s="26">
        <v>218.42857142857156</v>
      </c>
      <c r="P19" s="7"/>
      <c r="Q19" s="8"/>
    </row>
    <row r="21" spans="1:17" ht="15" customHeight="1" x14ac:dyDescent="0.25">
      <c r="A21" s="59" t="s">
        <v>132</v>
      </c>
    </row>
  </sheetData>
  <mergeCells count="1">
    <mergeCell ref="B4:C4"/>
  </mergeCells>
  <hyperlinks>
    <hyperlink ref="A21" location="Kazalo!A1" display="nazaj na kazalo" xr:uid="{00000000-0004-0000-06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5"/>
  <sheetViews>
    <sheetView showGridLines="0" tabSelected="1" workbookViewId="0"/>
  </sheetViews>
  <sheetFormatPr defaultColWidth="9.109375" defaultRowHeight="15" customHeight="1" x14ac:dyDescent="0.2"/>
  <cols>
    <col min="1" max="1" width="21.5546875" style="6" customWidth="1"/>
    <col min="2" max="7" width="9.33203125" style="6" customWidth="1"/>
    <col min="8" max="10" width="9.88671875" style="6" customWidth="1"/>
    <col min="11" max="12" width="8.33203125" style="6" customWidth="1"/>
    <col min="13" max="13" width="9" style="6" customWidth="1"/>
    <col min="14" max="15" width="9.109375" style="6"/>
    <col min="16" max="16" width="11.5546875" style="6" bestFit="1" customWidth="1"/>
    <col min="17" max="16384" width="9.109375" style="6"/>
  </cols>
  <sheetData>
    <row r="1" spans="1:16" ht="15" customHeight="1" x14ac:dyDescent="0.25">
      <c r="A1" s="9" t="s">
        <v>176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ht="15" customHeight="1" x14ac:dyDescent="0.2">
      <c r="A3" s="45"/>
      <c r="B3" s="18"/>
      <c r="C3" s="33"/>
      <c r="D3" s="34"/>
      <c r="E3" s="28"/>
      <c r="F3" s="28"/>
      <c r="G3" s="28"/>
      <c r="H3" s="108"/>
      <c r="I3" s="114" t="s">
        <v>48</v>
      </c>
      <c r="J3" s="29"/>
      <c r="K3" s="28"/>
      <c r="L3" s="114" t="s">
        <v>175</v>
      </c>
      <c r="M3" s="28"/>
    </row>
    <row r="4" spans="1:16" ht="15" customHeight="1" x14ac:dyDescent="0.2">
      <c r="A4" s="109" t="s">
        <v>74</v>
      </c>
      <c r="B4" s="259"/>
      <c r="C4" s="260"/>
      <c r="D4" s="133"/>
      <c r="E4" s="148"/>
      <c r="F4" s="148"/>
      <c r="G4" s="148"/>
      <c r="H4" s="138" t="s">
        <v>601</v>
      </c>
      <c r="I4" s="134" t="s">
        <v>601</v>
      </c>
      <c r="J4" s="136" t="s">
        <v>606</v>
      </c>
      <c r="K4" s="132" t="s">
        <v>601</v>
      </c>
      <c r="L4" s="132" t="s">
        <v>601</v>
      </c>
      <c r="M4" s="132" t="s">
        <v>606</v>
      </c>
    </row>
    <row r="5" spans="1:16" ht="15" customHeight="1" x14ac:dyDescent="0.2">
      <c r="A5" s="167" t="s">
        <v>45</v>
      </c>
      <c r="B5" s="157" t="s">
        <v>580</v>
      </c>
      <c r="C5" s="158" t="s">
        <v>588</v>
      </c>
      <c r="D5" s="235" t="s">
        <v>601</v>
      </c>
      <c r="E5" s="158" t="s">
        <v>524</v>
      </c>
      <c r="F5" s="158" t="s">
        <v>557</v>
      </c>
      <c r="G5" s="158" t="s">
        <v>606</v>
      </c>
      <c r="H5" s="165" t="s">
        <v>602</v>
      </c>
      <c r="I5" s="166" t="s">
        <v>588</v>
      </c>
      <c r="J5" s="159" t="s">
        <v>607</v>
      </c>
      <c r="K5" s="158" t="s">
        <v>602</v>
      </c>
      <c r="L5" s="158" t="s">
        <v>588</v>
      </c>
      <c r="M5" s="158" t="s">
        <v>607</v>
      </c>
      <c r="N5" s="76"/>
      <c r="O5" s="76"/>
      <c r="P5" s="76"/>
    </row>
    <row r="6" spans="1:16" ht="15" customHeight="1" x14ac:dyDescent="0.2">
      <c r="A6" s="20" t="s">
        <v>7</v>
      </c>
      <c r="B6" s="21">
        <v>43060</v>
      </c>
      <c r="C6" s="22">
        <v>42245</v>
      </c>
      <c r="D6" s="36">
        <v>43257</v>
      </c>
      <c r="E6" s="22">
        <v>45982.333333333336</v>
      </c>
      <c r="F6" s="22">
        <v>45409.916666666664</v>
      </c>
      <c r="G6" s="22">
        <v>45195.857142857145</v>
      </c>
      <c r="H6" s="66">
        <v>98.762528824859018</v>
      </c>
      <c r="I6" s="68">
        <v>102.39554976920347</v>
      </c>
      <c r="J6" s="117">
        <v>99.479915101014086</v>
      </c>
      <c r="K6" s="22">
        <v>-542</v>
      </c>
      <c r="L6" s="23">
        <v>1012</v>
      </c>
      <c r="M6" s="23">
        <v>-236.28571428571013</v>
      </c>
      <c r="N6" s="76"/>
      <c r="O6" s="76"/>
      <c r="P6" s="76"/>
    </row>
    <row r="7" spans="1:16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110"/>
      <c r="K7" s="15"/>
      <c r="L7" s="16"/>
      <c r="M7" s="16"/>
      <c r="N7" s="76"/>
      <c r="O7" s="76"/>
      <c r="P7" s="76"/>
    </row>
    <row r="8" spans="1:16" ht="15" customHeight="1" x14ac:dyDescent="0.2">
      <c r="A8" s="61" t="s">
        <v>20</v>
      </c>
      <c r="B8" s="62">
        <v>23812</v>
      </c>
      <c r="C8" s="16">
        <v>23320</v>
      </c>
      <c r="D8" s="63">
        <v>23882</v>
      </c>
      <c r="E8" s="16">
        <v>26888.666666666668</v>
      </c>
      <c r="F8" s="16">
        <v>26117.25</v>
      </c>
      <c r="G8" s="16">
        <v>25095.285714285714</v>
      </c>
      <c r="H8" s="118">
        <v>94.421381409876247</v>
      </c>
      <c r="I8" s="71">
        <v>102.40994854202401</v>
      </c>
      <c r="J8" s="110">
        <v>94.968995475015276</v>
      </c>
      <c r="K8" s="137">
        <v>-1411</v>
      </c>
      <c r="L8" s="137">
        <v>562</v>
      </c>
      <c r="M8" s="137">
        <v>-1329.4285714285725</v>
      </c>
      <c r="N8" s="76"/>
      <c r="O8" s="76"/>
      <c r="P8" s="76"/>
    </row>
    <row r="9" spans="1:16" ht="15" customHeight="1" x14ac:dyDescent="0.2">
      <c r="A9" s="41" t="s">
        <v>26</v>
      </c>
      <c r="B9" s="11">
        <v>3272</v>
      </c>
      <c r="C9" s="12">
        <v>3219</v>
      </c>
      <c r="D9" s="38">
        <v>3311</v>
      </c>
      <c r="E9" s="12">
        <v>3638.75</v>
      </c>
      <c r="F9" s="12">
        <v>3548</v>
      </c>
      <c r="G9" s="12">
        <v>3355.7142857142858</v>
      </c>
      <c r="H9" s="72">
        <v>95.17102615694165</v>
      </c>
      <c r="I9" s="73">
        <v>102.85803044423733</v>
      </c>
      <c r="J9" s="96">
        <v>93.340220933004844</v>
      </c>
      <c r="K9" s="124">
        <v>-168</v>
      </c>
      <c r="L9" s="124">
        <v>92</v>
      </c>
      <c r="M9" s="124">
        <v>-239.42857142857156</v>
      </c>
      <c r="N9" s="76"/>
      <c r="O9" s="78"/>
      <c r="P9" s="79"/>
    </row>
    <row r="10" spans="1:16" ht="15" customHeight="1" x14ac:dyDescent="0.2">
      <c r="A10" s="41" t="s">
        <v>23</v>
      </c>
      <c r="B10" s="11">
        <v>1398</v>
      </c>
      <c r="C10" s="12">
        <v>1352</v>
      </c>
      <c r="D10" s="38">
        <v>1397</v>
      </c>
      <c r="E10" s="12">
        <v>1484.5</v>
      </c>
      <c r="F10" s="12">
        <v>1458.75</v>
      </c>
      <c r="G10" s="12">
        <v>1479.8571428571429</v>
      </c>
      <c r="H10" s="72">
        <v>100.28715003589375</v>
      </c>
      <c r="I10" s="73">
        <v>103.32840236686391</v>
      </c>
      <c r="J10" s="96">
        <v>102.94146874689456</v>
      </c>
      <c r="K10" s="124">
        <v>4</v>
      </c>
      <c r="L10" s="124">
        <v>45</v>
      </c>
      <c r="M10" s="124">
        <v>42.285714285714221</v>
      </c>
      <c r="N10" s="76"/>
      <c r="O10" s="78"/>
      <c r="P10" s="79"/>
    </row>
    <row r="11" spans="1:16" ht="15" customHeight="1" x14ac:dyDescent="0.2">
      <c r="A11" s="41" t="s">
        <v>22</v>
      </c>
      <c r="B11" s="11">
        <v>7324</v>
      </c>
      <c r="C11" s="12">
        <v>7143</v>
      </c>
      <c r="D11" s="38">
        <v>7276</v>
      </c>
      <c r="E11" s="12">
        <v>7881.833333333333</v>
      </c>
      <c r="F11" s="12">
        <v>7972.75</v>
      </c>
      <c r="G11" s="12">
        <v>7726.2857142857147</v>
      </c>
      <c r="H11" s="72">
        <v>94.432186891628817</v>
      </c>
      <c r="I11" s="73">
        <v>101.8619627607448</v>
      </c>
      <c r="J11" s="96">
        <v>95.573344642951824</v>
      </c>
      <c r="K11" s="124">
        <v>-429</v>
      </c>
      <c r="L11" s="124">
        <v>133</v>
      </c>
      <c r="M11" s="124">
        <v>-357.85714285714221</v>
      </c>
      <c r="N11" s="76"/>
      <c r="O11" s="78"/>
      <c r="P11" s="79"/>
    </row>
    <row r="12" spans="1:16" ht="15" customHeight="1" x14ac:dyDescent="0.2">
      <c r="A12" s="41" t="s">
        <v>21</v>
      </c>
      <c r="B12" s="11">
        <v>2350</v>
      </c>
      <c r="C12" s="12">
        <v>2253</v>
      </c>
      <c r="D12" s="38">
        <v>2313</v>
      </c>
      <c r="E12" s="12">
        <v>3084.8333333333335</v>
      </c>
      <c r="F12" s="12">
        <v>2774.4166666666665</v>
      </c>
      <c r="G12" s="12">
        <v>2587</v>
      </c>
      <c r="H12" s="72">
        <v>89.58171959721146</v>
      </c>
      <c r="I12" s="73">
        <v>102.66311584553929</v>
      </c>
      <c r="J12" s="96">
        <v>89.35655778150597</v>
      </c>
      <c r="K12" s="124">
        <v>-269</v>
      </c>
      <c r="L12" s="124">
        <v>60</v>
      </c>
      <c r="M12" s="124">
        <v>-308.14285714285734</v>
      </c>
      <c r="N12" s="76"/>
      <c r="O12" s="78"/>
      <c r="P12" s="79"/>
    </row>
    <row r="13" spans="1:16" ht="15" customHeight="1" x14ac:dyDescent="0.2">
      <c r="A13" s="41" t="s">
        <v>453</v>
      </c>
      <c r="B13" s="11">
        <v>1717</v>
      </c>
      <c r="C13" s="12">
        <v>1679</v>
      </c>
      <c r="D13" s="38">
        <v>1706</v>
      </c>
      <c r="E13" s="12">
        <v>2072.8333333333335</v>
      </c>
      <c r="F13" s="12">
        <v>1842.1666666666667</v>
      </c>
      <c r="G13" s="12">
        <v>1770.4285714285713</v>
      </c>
      <c r="H13" s="72">
        <v>95.041782729805007</v>
      </c>
      <c r="I13" s="73">
        <v>101.60810005955926</v>
      </c>
      <c r="J13" s="96">
        <v>93.306730914018971</v>
      </c>
      <c r="K13" s="124">
        <v>-89</v>
      </c>
      <c r="L13" s="124">
        <v>27</v>
      </c>
      <c r="M13" s="124">
        <v>-127</v>
      </c>
      <c r="N13" s="76"/>
      <c r="O13" s="78"/>
      <c r="P13" s="79"/>
    </row>
    <row r="14" spans="1:16" ht="15" customHeight="1" x14ac:dyDescent="0.2">
      <c r="A14" s="41" t="s">
        <v>454</v>
      </c>
      <c r="B14" s="11">
        <v>867</v>
      </c>
      <c r="C14" s="12">
        <v>859</v>
      </c>
      <c r="D14" s="38">
        <v>897</v>
      </c>
      <c r="E14" s="12">
        <v>889.33333333333337</v>
      </c>
      <c r="F14" s="12">
        <v>939.83333333333337</v>
      </c>
      <c r="G14" s="12">
        <v>913</v>
      </c>
      <c r="H14" s="72">
        <v>95.021186440677965</v>
      </c>
      <c r="I14" s="73">
        <v>104.42374854481955</v>
      </c>
      <c r="J14" s="96">
        <v>98.55050115651504</v>
      </c>
      <c r="K14" s="124">
        <v>-47</v>
      </c>
      <c r="L14" s="124">
        <v>38</v>
      </c>
      <c r="M14" s="124">
        <v>-13.428571428571445</v>
      </c>
      <c r="N14" s="76"/>
      <c r="O14" s="78"/>
      <c r="P14" s="79"/>
    </row>
    <row r="15" spans="1:16" ht="15" customHeight="1" x14ac:dyDescent="0.2">
      <c r="A15" s="41" t="s">
        <v>24</v>
      </c>
      <c r="B15" s="11">
        <v>5743</v>
      </c>
      <c r="C15" s="12">
        <v>5699</v>
      </c>
      <c r="D15" s="38">
        <v>5860</v>
      </c>
      <c r="E15" s="12">
        <v>6464.75</v>
      </c>
      <c r="F15" s="12">
        <v>6314.583333333333</v>
      </c>
      <c r="G15" s="12">
        <v>6067.5714285714284</v>
      </c>
      <c r="H15" s="72">
        <v>95.284552845528452</v>
      </c>
      <c r="I15" s="73">
        <v>102.8250570275487</v>
      </c>
      <c r="J15" s="96">
        <v>95.875846501128663</v>
      </c>
      <c r="K15" s="124">
        <v>-290</v>
      </c>
      <c r="L15" s="124">
        <v>161</v>
      </c>
      <c r="M15" s="124">
        <v>-261</v>
      </c>
      <c r="N15" s="76"/>
      <c r="O15" s="78"/>
      <c r="P15" s="79"/>
    </row>
    <row r="16" spans="1:16" ht="15" customHeight="1" x14ac:dyDescent="0.2">
      <c r="A16" s="41" t="s">
        <v>25</v>
      </c>
      <c r="B16" s="11">
        <v>1141</v>
      </c>
      <c r="C16" s="12">
        <v>1116</v>
      </c>
      <c r="D16" s="38">
        <v>1122</v>
      </c>
      <c r="E16" s="12">
        <v>1371.8333333333333</v>
      </c>
      <c r="F16" s="12">
        <v>1266.75</v>
      </c>
      <c r="G16" s="12">
        <v>1195.4285714285713</v>
      </c>
      <c r="H16" s="72">
        <v>90.120481927710841</v>
      </c>
      <c r="I16" s="73">
        <v>100.53763440860214</v>
      </c>
      <c r="J16" s="96">
        <v>94.853774654273408</v>
      </c>
      <c r="K16" s="124">
        <v>-123</v>
      </c>
      <c r="L16" s="124">
        <v>6</v>
      </c>
      <c r="M16" s="124">
        <v>-64.85714285714289</v>
      </c>
      <c r="N16" s="76"/>
      <c r="O16" s="78"/>
      <c r="P16" s="79"/>
    </row>
    <row r="17" spans="1:16" ht="15" customHeight="1" x14ac:dyDescent="0.2">
      <c r="A17" s="41"/>
      <c r="B17" s="11"/>
      <c r="C17" s="12"/>
      <c r="D17" s="38"/>
      <c r="E17" s="12"/>
      <c r="F17" s="12"/>
      <c r="G17" s="12"/>
      <c r="H17" s="72"/>
      <c r="I17" s="73"/>
      <c r="J17" s="96"/>
      <c r="K17" s="124"/>
      <c r="L17" s="124"/>
      <c r="M17" s="124"/>
      <c r="N17" s="76"/>
      <c r="O17" s="78"/>
      <c r="P17" s="79"/>
    </row>
    <row r="18" spans="1:16" ht="15" customHeight="1" x14ac:dyDescent="0.2">
      <c r="A18" s="61" t="s">
        <v>27</v>
      </c>
      <c r="B18" s="62">
        <v>17238</v>
      </c>
      <c r="C18" s="16">
        <v>16939</v>
      </c>
      <c r="D18" s="63">
        <v>17373</v>
      </c>
      <c r="E18" s="16">
        <v>18133.916666666668</v>
      </c>
      <c r="F18" s="16">
        <v>17866.333333333332</v>
      </c>
      <c r="G18" s="16">
        <v>17988.428571428572</v>
      </c>
      <c r="H18" s="118">
        <v>100.50329746615758</v>
      </c>
      <c r="I18" s="71">
        <v>102.56213471869651</v>
      </c>
      <c r="J18" s="110">
        <v>101.12432640801805</v>
      </c>
      <c r="K18" s="137">
        <v>87</v>
      </c>
      <c r="L18" s="137">
        <v>434</v>
      </c>
      <c r="M18" s="137">
        <v>200</v>
      </c>
      <c r="N18" s="76"/>
      <c r="O18" s="78"/>
      <c r="P18" s="79"/>
    </row>
    <row r="19" spans="1:16" ht="15" customHeight="1" x14ac:dyDescent="0.2">
      <c r="A19" s="41" t="s">
        <v>29</v>
      </c>
      <c r="B19" s="11">
        <v>2848</v>
      </c>
      <c r="C19" s="12">
        <v>2771</v>
      </c>
      <c r="D19" s="38">
        <v>2862</v>
      </c>
      <c r="E19" s="12">
        <v>2900</v>
      </c>
      <c r="F19" s="12">
        <v>2937.0833333333335</v>
      </c>
      <c r="G19" s="12">
        <v>2984.5714285714284</v>
      </c>
      <c r="H19" s="72">
        <v>103.28401299169975</v>
      </c>
      <c r="I19" s="73">
        <v>103.28401299169975</v>
      </c>
      <c r="J19" s="96">
        <v>101.33876600698486</v>
      </c>
      <c r="K19" s="124">
        <v>91</v>
      </c>
      <c r="L19" s="124">
        <v>91</v>
      </c>
      <c r="M19" s="124">
        <v>39.428571428571104</v>
      </c>
      <c r="N19" s="76"/>
      <c r="O19" s="78"/>
      <c r="P19" s="79"/>
    </row>
    <row r="20" spans="1:16" ht="15" customHeight="1" x14ac:dyDescent="0.2">
      <c r="A20" s="41" t="s">
        <v>30</v>
      </c>
      <c r="B20" s="11">
        <v>1426</v>
      </c>
      <c r="C20" s="12">
        <v>1419</v>
      </c>
      <c r="D20" s="38">
        <v>1513</v>
      </c>
      <c r="E20" s="12">
        <v>1620.5</v>
      </c>
      <c r="F20" s="12">
        <v>1546.0833333333333</v>
      </c>
      <c r="G20" s="12">
        <v>1550.1428571428571</v>
      </c>
      <c r="H20" s="72">
        <v>104.77839335180055</v>
      </c>
      <c r="I20" s="73">
        <v>106.62438336856941</v>
      </c>
      <c r="J20" s="96">
        <v>101.09941302524923</v>
      </c>
      <c r="K20" s="124">
        <v>69</v>
      </c>
      <c r="L20" s="124">
        <v>94</v>
      </c>
      <c r="M20" s="124">
        <v>16.85714285714289</v>
      </c>
      <c r="N20" s="76"/>
      <c r="O20" s="78"/>
      <c r="P20" s="79"/>
    </row>
    <row r="21" spans="1:16" ht="15" customHeight="1" x14ac:dyDescent="0.2">
      <c r="A21" s="41" t="s">
        <v>31</v>
      </c>
      <c r="B21" s="11">
        <v>2247</v>
      </c>
      <c r="C21" s="12">
        <v>2114</v>
      </c>
      <c r="D21" s="38">
        <v>2181</v>
      </c>
      <c r="E21" s="12">
        <v>2478.9166666666665</v>
      </c>
      <c r="F21" s="12">
        <v>2402.75</v>
      </c>
      <c r="G21" s="12">
        <v>2393</v>
      </c>
      <c r="H21" s="72">
        <v>98.287516899504283</v>
      </c>
      <c r="I21" s="73">
        <v>103.1693472090823</v>
      </c>
      <c r="J21" s="96">
        <v>98.697855291067654</v>
      </c>
      <c r="K21" s="124">
        <v>-38</v>
      </c>
      <c r="L21" s="124">
        <v>67</v>
      </c>
      <c r="M21" s="124">
        <v>-31.571428571428442</v>
      </c>
      <c r="N21" s="76"/>
      <c r="O21" s="78"/>
      <c r="P21" s="79"/>
    </row>
    <row r="22" spans="1:16" ht="15" customHeight="1" x14ac:dyDescent="0.2">
      <c r="A22" s="41" t="s">
        <v>28</v>
      </c>
      <c r="B22" s="11">
        <v>10717</v>
      </c>
      <c r="C22" s="12">
        <v>10635</v>
      </c>
      <c r="D22" s="38">
        <v>10817</v>
      </c>
      <c r="E22" s="12">
        <v>11134.5</v>
      </c>
      <c r="F22" s="12">
        <v>10980.416666666666</v>
      </c>
      <c r="G22" s="12">
        <v>11060.714285714286</v>
      </c>
      <c r="H22" s="72">
        <v>99.677478805750098</v>
      </c>
      <c r="I22" s="73">
        <v>101.71133051245886</v>
      </c>
      <c r="J22" s="96">
        <v>101.61027848499961</v>
      </c>
      <c r="K22" s="124">
        <v>-35</v>
      </c>
      <c r="L22" s="124">
        <v>182</v>
      </c>
      <c r="M22" s="124">
        <v>175.28571428571558</v>
      </c>
      <c r="N22" s="76"/>
      <c r="O22" s="78"/>
      <c r="P22" s="79"/>
    </row>
    <row r="23" spans="1:16" ht="15" customHeight="1" x14ac:dyDescent="0.2">
      <c r="A23" s="41"/>
      <c r="B23" s="11"/>
      <c r="C23" s="12"/>
      <c r="D23" s="38"/>
      <c r="E23" s="12"/>
      <c r="F23" s="12"/>
      <c r="G23" s="12"/>
      <c r="H23" s="72"/>
      <c r="I23" s="73"/>
      <c r="J23" s="96"/>
      <c r="K23" s="124"/>
      <c r="L23" s="124"/>
      <c r="M23" s="124"/>
      <c r="N23" s="76"/>
      <c r="O23" s="78"/>
      <c r="P23" s="79"/>
    </row>
    <row r="24" spans="1:16" ht="15" customHeight="1" x14ac:dyDescent="0.2">
      <c r="A24" s="119" t="s">
        <v>50</v>
      </c>
      <c r="B24" s="99">
        <v>2010</v>
      </c>
      <c r="C24" s="100">
        <v>1986</v>
      </c>
      <c r="D24" s="101">
        <v>2002</v>
      </c>
      <c r="E24" s="100">
        <v>959.75</v>
      </c>
      <c r="F24" s="100">
        <v>1426.3333333333333</v>
      </c>
      <c r="G24" s="100">
        <v>2112.1428571428573</v>
      </c>
      <c r="H24" s="120">
        <v>164.09836065573771</v>
      </c>
      <c r="I24" s="121">
        <v>100.80563947633433</v>
      </c>
      <c r="J24" s="122">
        <v>173.26848705027541</v>
      </c>
      <c r="K24" s="125">
        <v>782</v>
      </c>
      <c r="L24" s="125">
        <v>16</v>
      </c>
      <c r="M24" s="125">
        <v>893.14285714285734</v>
      </c>
      <c r="N24" s="76"/>
      <c r="O24" s="78"/>
      <c r="P24" s="79"/>
    </row>
    <row r="25" spans="1:16" ht="15" customHeight="1" x14ac:dyDescent="0.2">
      <c r="M25" s="76"/>
      <c r="N25" s="76"/>
      <c r="O25" s="76"/>
      <c r="P25" s="76"/>
    </row>
    <row r="26" spans="1:16" ht="15" customHeight="1" x14ac:dyDescent="0.25">
      <c r="A26" s="59" t="s">
        <v>132</v>
      </c>
      <c r="M26" s="76"/>
      <c r="N26" s="76"/>
      <c r="O26" s="76"/>
      <c r="P26" s="76"/>
    </row>
    <row r="27" spans="1:16" ht="15" customHeight="1" x14ac:dyDescent="0.2">
      <c r="M27" s="76"/>
      <c r="N27" s="76"/>
      <c r="O27" s="76"/>
      <c r="P27" s="76"/>
    </row>
    <row r="28" spans="1:16" ht="15" customHeight="1" x14ac:dyDescent="0.2">
      <c r="M28" s="76"/>
      <c r="N28" s="76"/>
      <c r="O28" s="76"/>
      <c r="P28" s="76"/>
    </row>
    <row r="29" spans="1:16" ht="15" customHeight="1" x14ac:dyDescent="0.2">
      <c r="M29" s="76"/>
      <c r="N29" s="76"/>
      <c r="O29" s="76"/>
      <c r="P29" s="76"/>
    </row>
    <row r="30" spans="1:16" ht="15" customHeight="1" x14ac:dyDescent="0.2">
      <c r="M30" s="76"/>
      <c r="N30" s="76"/>
      <c r="O30" s="76"/>
      <c r="P30" s="76"/>
    </row>
    <row r="31" spans="1:16" ht="15" customHeight="1" x14ac:dyDescent="0.2">
      <c r="M31" s="76"/>
      <c r="N31" s="76"/>
      <c r="O31" s="76"/>
      <c r="P31" s="76"/>
    </row>
    <row r="32" spans="1:16" ht="15" customHeight="1" x14ac:dyDescent="0.2">
      <c r="M32" s="76"/>
      <c r="N32" s="76"/>
      <c r="O32" s="76"/>
      <c r="P32" s="76"/>
    </row>
    <row r="33" spans="13:16" ht="15" customHeight="1" x14ac:dyDescent="0.2">
      <c r="M33" s="76"/>
      <c r="N33" s="76"/>
      <c r="O33" s="76"/>
      <c r="P33" s="76"/>
    </row>
    <row r="34" spans="13:16" ht="15" customHeight="1" x14ac:dyDescent="0.2">
      <c r="M34" s="76"/>
      <c r="N34" s="76"/>
      <c r="O34" s="76"/>
      <c r="P34" s="76"/>
    </row>
    <row r="35" spans="13:16" ht="15" customHeight="1" x14ac:dyDescent="0.2">
      <c r="M35" s="76"/>
      <c r="N35" s="76"/>
      <c r="O35" s="76"/>
      <c r="P35" s="76"/>
    </row>
  </sheetData>
  <mergeCells count="1">
    <mergeCell ref="B4:C4"/>
  </mergeCells>
  <hyperlinks>
    <hyperlink ref="A26" location="Kazalo!A1" display="nazaj na kazalo" xr:uid="{00000000-0004-0000-08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21"/>
  <sheetViews>
    <sheetView showGridLines="0" tabSelected="1" workbookViewId="0"/>
  </sheetViews>
  <sheetFormatPr defaultColWidth="9.109375" defaultRowHeight="15" customHeight="1" x14ac:dyDescent="0.2"/>
  <cols>
    <col min="1" max="1" width="14.33203125" style="6" customWidth="1"/>
    <col min="2" max="4" width="7.88671875" style="6" customWidth="1"/>
    <col min="5" max="7" width="9.33203125" style="6" customWidth="1"/>
    <col min="8" max="10" width="9.88671875" style="6" customWidth="1"/>
    <col min="11" max="11" width="8.33203125" style="6" customWidth="1"/>
    <col min="12" max="16384" width="9.109375" style="6"/>
  </cols>
  <sheetData>
    <row r="1" spans="1:11" ht="15" customHeight="1" x14ac:dyDescent="0.25">
      <c r="A1" s="9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" customHeight="1" x14ac:dyDescent="0.2">
      <c r="A3" s="29"/>
      <c r="B3" s="18"/>
      <c r="C3" s="33"/>
      <c r="D3" s="34"/>
      <c r="E3" s="28"/>
      <c r="F3" s="28"/>
      <c r="G3" s="28"/>
      <c r="H3" s="257" t="s">
        <v>48</v>
      </c>
      <c r="I3" s="258"/>
      <c r="J3" s="258"/>
      <c r="K3" s="2"/>
    </row>
    <row r="4" spans="1:11" ht="15" customHeight="1" x14ac:dyDescent="0.2">
      <c r="A4" s="151" t="s">
        <v>52</v>
      </c>
      <c r="B4" s="259"/>
      <c r="C4" s="260"/>
      <c r="D4" s="133"/>
      <c r="E4" s="2"/>
      <c r="F4" s="2"/>
      <c r="G4" s="2"/>
      <c r="H4" s="138" t="s">
        <v>601</v>
      </c>
      <c r="I4" s="134" t="s">
        <v>601</v>
      </c>
      <c r="J4" s="134" t="s">
        <v>600</v>
      </c>
      <c r="K4" s="2"/>
    </row>
    <row r="5" spans="1:11" ht="15.75" customHeight="1" x14ac:dyDescent="0.2">
      <c r="A5" s="152" t="s">
        <v>46</v>
      </c>
      <c r="B5" s="157" t="s">
        <v>580</v>
      </c>
      <c r="C5" s="158" t="s">
        <v>588</v>
      </c>
      <c r="D5" s="235" t="s">
        <v>601</v>
      </c>
      <c r="E5" s="158" t="s">
        <v>521</v>
      </c>
      <c r="F5" s="158" t="s">
        <v>554</v>
      </c>
      <c r="G5" s="158" t="s">
        <v>600</v>
      </c>
      <c r="H5" s="165" t="s">
        <v>602</v>
      </c>
      <c r="I5" s="166" t="s">
        <v>588</v>
      </c>
      <c r="J5" s="166" t="s">
        <v>599</v>
      </c>
      <c r="K5" s="2"/>
    </row>
    <row r="6" spans="1:11" ht="15" customHeight="1" x14ac:dyDescent="0.2">
      <c r="A6" s="20" t="s">
        <v>7</v>
      </c>
      <c r="B6" s="21">
        <v>3970</v>
      </c>
      <c r="C6" s="22">
        <v>4039</v>
      </c>
      <c r="D6" s="36">
        <v>5298</v>
      </c>
      <c r="E6" s="22">
        <v>62173</v>
      </c>
      <c r="F6" s="22">
        <v>62262</v>
      </c>
      <c r="G6" s="22">
        <v>34439</v>
      </c>
      <c r="H6" s="66">
        <v>95.219266714593815</v>
      </c>
      <c r="I6" s="68">
        <v>131.17108195097796</v>
      </c>
      <c r="J6" s="68">
        <v>98.738495943117627</v>
      </c>
      <c r="K6" s="2"/>
    </row>
    <row r="7" spans="1:11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71"/>
      <c r="K7" s="2"/>
    </row>
    <row r="8" spans="1:11" ht="15" customHeight="1" x14ac:dyDescent="0.2">
      <c r="A8" s="17" t="s">
        <v>8</v>
      </c>
      <c r="B8" s="11">
        <v>444</v>
      </c>
      <c r="C8" s="12">
        <v>459</v>
      </c>
      <c r="D8" s="38">
        <v>558</v>
      </c>
      <c r="E8" s="12">
        <v>6770</v>
      </c>
      <c r="F8" s="12">
        <v>6737</v>
      </c>
      <c r="G8" s="12">
        <v>3549</v>
      </c>
      <c r="H8" s="72">
        <v>92.537313432835816</v>
      </c>
      <c r="I8" s="73">
        <v>121.56862745098039</v>
      </c>
      <c r="J8" s="73">
        <v>91.895390989124806</v>
      </c>
      <c r="K8" s="3"/>
    </row>
    <row r="9" spans="1:11" ht="15" customHeight="1" x14ac:dyDescent="0.2">
      <c r="A9" s="17" t="s">
        <v>9</v>
      </c>
      <c r="B9" s="11">
        <v>293</v>
      </c>
      <c r="C9" s="12">
        <v>273</v>
      </c>
      <c r="D9" s="38">
        <v>398</v>
      </c>
      <c r="E9" s="12">
        <v>4588</v>
      </c>
      <c r="F9" s="12">
        <v>4915</v>
      </c>
      <c r="G9" s="12">
        <v>2678</v>
      </c>
      <c r="H9" s="72">
        <v>84.501061571125263</v>
      </c>
      <c r="I9" s="73">
        <v>145.78754578754578</v>
      </c>
      <c r="J9" s="73">
        <v>101.70907709836688</v>
      </c>
      <c r="K9" s="3"/>
    </row>
    <row r="10" spans="1:11" ht="15" customHeight="1" x14ac:dyDescent="0.2">
      <c r="A10" s="17" t="s">
        <v>10</v>
      </c>
      <c r="B10" s="11">
        <v>353</v>
      </c>
      <c r="C10" s="12">
        <v>291</v>
      </c>
      <c r="D10" s="38">
        <v>417</v>
      </c>
      <c r="E10" s="12">
        <v>5182</v>
      </c>
      <c r="F10" s="12">
        <v>5240</v>
      </c>
      <c r="G10" s="12">
        <v>2787</v>
      </c>
      <c r="H10" s="72">
        <v>95.862068965517238</v>
      </c>
      <c r="I10" s="73">
        <v>143.29896907216494</v>
      </c>
      <c r="J10" s="73">
        <v>98.970170454545453</v>
      </c>
      <c r="K10" s="3"/>
    </row>
    <row r="11" spans="1:11" ht="15" customHeight="1" x14ac:dyDescent="0.2">
      <c r="A11" s="17" t="s">
        <v>11</v>
      </c>
      <c r="B11" s="11">
        <v>1048</v>
      </c>
      <c r="C11" s="12">
        <v>1205</v>
      </c>
      <c r="D11" s="38">
        <v>1371</v>
      </c>
      <c r="E11" s="12">
        <v>15343</v>
      </c>
      <c r="F11" s="12">
        <v>15633</v>
      </c>
      <c r="G11" s="12">
        <v>8923</v>
      </c>
      <c r="H11" s="72">
        <v>99.34782608695653</v>
      </c>
      <c r="I11" s="73">
        <v>113.7759336099585</v>
      </c>
      <c r="J11" s="73">
        <v>101.65185691501482</v>
      </c>
      <c r="K11" s="4"/>
    </row>
    <row r="12" spans="1:11" ht="15" customHeight="1" x14ac:dyDescent="0.2">
      <c r="A12" s="17" t="s">
        <v>12</v>
      </c>
      <c r="B12" s="11">
        <v>567</v>
      </c>
      <c r="C12" s="12">
        <v>553</v>
      </c>
      <c r="D12" s="38">
        <v>794</v>
      </c>
      <c r="E12" s="12">
        <v>9668</v>
      </c>
      <c r="F12" s="12">
        <v>9710</v>
      </c>
      <c r="G12" s="12">
        <v>5328</v>
      </c>
      <c r="H12" s="72">
        <v>94.411414982164089</v>
      </c>
      <c r="I12" s="73">
        <v>143.58047016274864</v>
      </c>
      <c r="J12" s="73">
        <v>94.101024373013061</v>
      </c>
      <c r="K12" s="4"/>
    </row>
    <row r="13" spans="1:11" ht="15" customHeight="1" x14ac:dyDescent="0.2">
      <c r="A13" s="17" t="s">
        <v>13</v>
      </c>
      <c r="B13" s="11">
        <v>237</v>
      </c>
      <c r="C13" s="12">
        <v>243</v>
      </c>
      <c r="D13" s="38">
        <v>349</v>
      </c>
      <c r="E13" s="12">
        <v>4902</v>
      </c>
      <c r="F13" s="12">
        <v>4497</v>
      </c>
      <c r="G13" s="12">
        <v>2508</v>
      </c>
      <c r="H13" s="72">
        <v>92.084432717678098</v>
      </c>
      <c r="I13" s="73">
        <v>143.62139917695472</v>
      </c>
      <c r="J13" s="73">
        <v>97.435897435897431</v>
      </c>
      <c r="K13" s="5"/>
    </row>
    <row r="14" spans="1:11" ht="15" customHeight="1" x14ac:dyDescent="0.2">
      <c r="A14" s="17" t="s">
        <v>14</v>
      </c>
      <c r="B14" s="11">
        <v>155</v>
      </c>
      <c r="C14" s="12">
        <v>185</v>
      </c>
      <c r="D14" s="38">
        <v>248</v>
      </c>
      <c r="E14" s="12">
        <v>2369</v>
      </c>
      <c r="F14" s="12">
        <v>2473</v>
      </c>
      <c r="G14" s="12">
        <v>1398</v>
      </c>
      <c r="H14" s="72">
        <v>113.76146788990826</v>
      </c>
      <c r="I14" s="73">
        <v>134.05405405405406</v>
      </c>
      <c r="J14" s="73">
        <v>106.71755725190839</v>
      </c>
      <c r="K14" s="5"/>
    </row>
    <row r="15" spans="1:11" ht="15" customHeight="1" x14ac:dyDescent="0.2">
      <c r="A15" s="17" t="s">
        <v>15</v>
      </c>
      <c r="B15" s="11">
        <v>200</v>
      </c>
      <c r="C15" s="12">
        <v>174</v>
      </c>
      <c r="D15" s="38">
        <v>254</v>
      </c>
      <c r="E15" s="12">
        <v>2621</v>
      </c>
      <c r="F15" s="12">
        <v>2527</v>
      </c>
      <c r="G15" s="12">
        <v>1483</v>
      </c>
      <c r="H15" s="72">
        <v>100.79365079365078</v>
      </c>
      <c r="I15" s="73">
        <v>145.97701149425288</v>
      </c>
      <c r="J15" s="73">
        <v>103.56145251396649</v>
      </c>
      <c r="K15" s="5"/>
    </row>
    <row r="16" spans="1:11" ht="15" customHeight="1" x14ac:dyDescent="0.2">
      <c r="A16" s="17" t="s">
        <v>16</v>
      </c>
      <c r="B16" s="11">
        <v>191</v>
      </c>
      <c r="C16" s="12">
        <v>183</v>
      </c>
      <c r="D16" s="38">
        <v>251</v>
      </c>
      <c r="E16" s="12">
        <v>3052</v>
      </c>
      <c r="F16" s="12">
        <v>2952</v>
      </c>
      <c r="G16" s="12">
        <v>1572</v>
      </c>
      <c r="H16" s="72">
        <v>86.551724137931032</v>
      </c>
      <c r="I16" s="73">
        <v>137.15846994535519</v>
      </c>
      <c r="J16" s="73">
        <v>93.017751479289942</v>
      </c>
      <c r="K16" s="5"/>
    </row>
    <row r="17" spans="1:11" ht="15" customHeight="1" x14ac:dyDescent="0.2">
      <c r="A17" s="17" t="s">
        <v>17</v>
      </c>
      <c r="B17" s="11">
        <v>111</v>
      </c>
      <c r="C17" s="12">
        <v>120</v>
      </c>
      <c r="D17" s="38">
        <v>161</v>
      </c>
      <c r="E17" s="12">
        <v>1853</v>
      </c>
      <c r="F17" s="12">
        <v>1807</v>
      </c>
      <c r="G17" s="12">
        <v>1102</v>
      </c>
      <c r="H17" s="72">
        <v>90.449438202247194</v>
      </c>
      <c r="I17" s="73">
        <v>134.16666666666666</v>
      </c>
      <c r="J17" s="73">
        <v>111.08870967741935</v>
      </c>
      <c r="K17" s="5"/>
    </row>
    <row r="18" spans="1:11" ht="15" customHeight="1" x14ac:dyDescent="0.2">
      <c r="A18" s="17" t="s">
        <v>18</v>
      </c>
      <c r="B18" s="11">
        <v>104</v>
      </c>
      <c r="C18" s="12">
        <v>92</v>
      </c>
      <c r="D18" s="38">
        <v>147</v>
      </c>
      <c r="E18" s="12">
        <v>1666</v>
      </c>
      <c r="F18" s="12">
        <v>1655</v>
      </c>
      <c r="G18" s="12">
        <v>844</v>
      </c>
      <c r="H18" s="72">
        <v>105.75539568345324</v>
      </c>
      <c r="I18" s="73">
        <v>159.78260869565219</v>
      </c>
      <c r="J18" s="73">
        <v>94.725028058361389</v>
      </c>
      <c r="K18" s="5"/>
    </row>
    <row r="19" spans="1:11" ht="15" customHeight="1" x14ac:dyDescent="0.2">
      <c r="A19" s="24" t="s">
        <v>19</v>
      </c>
      <c r="B19" s="25">
        <v>267</v>
      </c>
      <c r="C19" s="26">
        <v>261</v>
      </c>
      <c r="D19" s="39">
        <v>350</v>
      </c>
      <c r="E19" s="26">
        <v>4159</v>
      </c>
      <c r="F19" s="26">
        <v>4116</v>
      </c>
      <c r="G19" s="26">
        <v>2267</v>
      </c>
      <c r="H19" s="74">
        <v>92.592592592592595</v>
      </c>
      <c r="I19" s="75">
        <v>134.09961685823754</v>
      </c>
      <c r="J19" s="75">
        <v>101.25055828494864</v>
      </c>
      <c r="K19" s="5"/>
    </row>
    <row r="21" spans="1:11" ht="15" customHeight="1" x14ac:dyDescent="0.25">
      <c r="A21" s="59" t="s">
        <v>132</v>
      </c>
    </row>
  </sheetData>
  <mergeCells count="2">
    <mergeCell ref="B4:C4"/>
    <mergeCell ref="H3:J3"/>
  </mergeCells>
  <hyperlinks>
    <hyperlink ref="A21" location="Kazalo!A1" display="nazaj na kazalo" xr:uid="{00000000-0004-0000-09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35"/>
  <sheetViews>
    <sheetView showGridLines="0" tabSelected="1" workbookViewId="0"/>
  </sheetViews>
  <sheetFormatPr defaultColWidth="9.109375" defaultRowHeight="15" customHeight="1" x14ac:dyDescent="0.2"/>
  <cols>
    <col min="1" max="1" width="21.5546875" style="6" customWidth="1"/>
    <col min="2" max="7" width="8" style="6" customWidth="1"/>
    <col min="8" max="10" width="8.109375" style="6" customWidth="1"/>
    <col min="11" max="13" width="8.33203125" style="6" customWidth="1"/>
    <col min="14" max="14" width="9.109375" style="6"/>
    <col min="15" max="15" width="25.88671875" style="6" customWidth="1"/>
    <col min="16" max="16" width="9.109375" style="6"/>
    <col min="17" max="17" width="11.5546875" style="6" bestFit="1" customWidth="1"/>
    <col min="18" max="16384" width="9.109375" style="6"/>
  </cols>
  <sheetData>
    <row r="1" spans="1:17" ht="15" customHeight="1" x14ac:dyDescent="0.25">
      <c r="A1" s="9" t="s">
        <v>172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5" customHeight="1" x14ac:dyDescent="0.2">
      <c r="A3" s="45"/>
      <c r="B3" s="18"/>
      <c r="C3" s="33"/>
      <c r="D3" s="34"/>
      <c r="E3" s="28"/>
      <c r="F3" s="28"/>
      <c r="G3" s="28"/>
      <c r="H3" s="257" t="s">
        <v>48</v>
      </c>
      <c r="I3" s="258"/>
      <c r="J3" s="258"/>
      <c r="K3" s="2"/>
      <c r="L3" s="2"/>
      <c r="M3" s="2"/>
    </row>
    <row r="4" spans="1:17" ht="15" customHeight="1" x14ac:dyDescent="0.2">
      <c r="A4" s="109" t="s">
        <v>74</v>
      </c>
      <c r="B4" s="259"/>
      <c r="C4" s="260"/>
      <c r="D4" s="133"/>
      <c r="E4" s="2"/>
      <c r="F4" s="2"/>
      <c r="G4" s="2"/>
      <c r="H4" s="138" t="s">
        <v>601</v>
      </c>
      <c r="I4" s="134" t="s">
        <v>601</v>
      </c>
      <c r="J4" s="134" t="s">
        <v>600</v>
      </c>
      <c r="K4" s="2"/>
      <c r="L4" s="2"/>
      <c r="M4" s="2"/>
    </row>
    <row r="5" spans="1:17" ht="15" customHeight="1" x14ac:dyDescent="0.2">
      <c r="A5" s="167" t="s">
        <v>45</v>
      </c>
      <c r="B5" s="157" t="s">
        <v>580</v>
      </c>
      <c r="C5" s="158" t="s">
        <v>588</v>
      </c>
      <c r="D5" s="235" t="s">
        <v>601</v>
      </c>
      <c r="E5" s="158" t="s">
        <v>521</v>
      </c>
      <c r="F5" s="158" t="s">
        <v>554</v>
      </c>
      <c r="G5" s="158" t="s">
        <v>600</v>
      </c>
      <c r="H5" s="165" t="s">
        <v>602</v>
      </c>
      <c r="I5" s="166" t="s">
        <v>588</v>
      </c>
      <c r="J5" s="166" t="s">
        <v>599</v>
      </c>
      <c r="K5" s="2"/>
      <c r="L5" s="2"/>
      <c r="M5" s="10"/>
      <c r="N5" s="76"/>
      <c r="O5" s="76"/>
      <c r="P5" s="76"/>
      <c r="Q5" s="76"/>
    </row>
    <row r="6" spans="1:17" ht="15" customHeight="1" x14ac:dyDescent="0.2">
      <c r="A6" s="20" t="s">
        <v>7</v>
      </c>
      <c r="B6" s="21">
        <v>3970</v>
      </c>
      <c r="C6" s="22">
        <v>4039</v>
      </c>
      <c r="D6" s="36">
        <v>5298</v>
      </c>
      <c r="E6" s="22">
        <v>62173</v>
      </c>
      <c r="F6" s="22">
        <v>62262</v>
      </c>
      <c r="G6" s="22">
        <v>34439</v>
      </c>
      <c r="H6" s="66">
        <v>95.219266714593815</v>
      </c>
      <c r="I6" s="68">
        <v>131.17108195097796</v>
      </c>
      <c r="J6" s="68">
        <v>98.738495943117627</v>
      </c>
      <c r="K6" s="2"/>
      <c r="L6" s="2"/>
      <c r="M6" s="10"/>
      <c r="N6" s="76"/>
      <c r="O6" s="76"/>
      <c r="P6" s="76"/>
      <c r="Q6" s="76"/>
    </row>
    <row r="7" spans="1:17" ht="12.75" customHeight="1" x14ac:dyDescent="0.2">
      <c r="A7" s="10"/>
      <c r="B7" s="14"/>
      <c r="C7" s="15"/>
      <c r="D7" s="37"/>
      <c r="E7" s="15"/>
      <c r="F7" s="15"/>
      <c r="G7" s="15"/>
      <c r="H7" s="69"/>
      <c r="I7" s="71"/>
      <c r="J7" s="71"/>
      <c r="K7" s="2"/>
      <c r="L7" s="2"/>
      <c r="M7" s="10"/>
      <c r="N7" s="76"/>
      <c r="O7" s="76"/>
      <c r="P7" s="76"/>
      <c r="Q7" s="76"/>
    </row>
    <row r="8" spans="1:17" ht="15" customHeight="1" x14ac:dyDescent="0.2">
      <c r="A8" s="61" t="s">
        <v>20</v>
      </c>
      <c r="B8" s="62">
        <v>2153</v>
      </c>
      <c r="C8" s="16">
        <v>2206</v>
      </c>
      <c r="D8" s="63">
        <v>2991</v>
      </c>
      <c r="E8" s="16">
        <v>36000</v>
      </c>
      <c r="F8" s="16">
        <v>34942</v>
      </c>
      <c r="G8" s="16">
        <v>19168</v>
      </c>
      <c r="H8" s="118">
        <v>94.383086147049539</v>
      </c>
      <c r="I8" s="71">
        <v>135.58476881233003</v>
      </c>
      <c r="J8" s="71">
        <v>96.041687543842073</v>
      </c>
      <c r="K8" s="3"/>
      <c r="L8" s="3"/>
      <c r="M8" s="77"/>
      <c r="N8" s="76"/>
      <c r="O8" s="76"/>
      <c r="P8" s="76"/>
      <c r="Q8" s="76"/>
    </row>
    <row r="9" spans="1:17" ht="15" customHeight="1" x14ac:dyDescent="0.2">
      <c r="A9" s="41" t="s">
        <v>26</v>
      </c>
      <c r="B9" s="11">
        <v>254</v>
      </c>
      <c r="C9" s="12">
        <v>240</v>
      </c>
      <c r="D9" s="38">
        <v>352</v>
      </c>
      <c r="E9" s="12">
        <v>3712</v>
      </c>
      <c r="F9" s="12">
        <v>3348</v>
      </c>
      <c r="G9" s="12">
        <v>2005</v>
      </c>
      <c r="H9" s="72">
        <v>110.34482758620689</v>
      </c>
      <c r="I9" s="73">
        <v>146.66666666666666</v>
      </c>
      <c r="J9" s="73">
        <v>105.02881089575693</v>
      </c>
      <c r="K9" s="3"/>
      <c r="L9" s="3"/>
      <c r="M9" s="77"/>
      <c r="N9" s="76"/>
      <c r="O9" s="76"/>
      <c r="P9" s="78"/>
      <c r="Q9" s="79"/>
    </row>
    <row r="10" spans="1:17" ht="15" customHeight="1" x14ac:dyDescent="0.2">
      <c r="A10" s="41" t="s">
        <v>23</v>
      </c>
      <c r="B10" s="11">
        <v>152</v>
      </c>
      <c r="C10" s="12">
        <v>148</v>
      </c>
      <c r="D10" s="38">
        <v>179</v>
      </c>
      <c r="E10" s="12">
        <v>2285</v>
      </c>
      <c r="F10" s="12">
        <v>2136</v>
      </c>
      <c r="G10" s="12">
        <v>1186</v>
      </c>
      <c r="H10" s="72">
        <v>95.721925133689851</v>
      </c>
      <c r="I10" s="73">
        <v>120.94594594594594</v>
      </c>
      <c r="J10" s="73">
        <v>100.50847457627118</v>
      </c>
      <c r="K10" s="3"/>
      <c r="L10" s="3"/>
      <c r="M10" s="77"/>
      <c r="N10" s="76"/>
      <c r="O10" s="76"/>
      <c r="P10" s="78"/>
      <c r="Q10" s="79"/>
    </row>
    <row r="11" spans="1:17" ht="15" customHeight="1" x14ac:dyDescent="0.2">
      <c r="A11" s="41" t="s">
        <v>22</v>
      </c>
      <c r="B11" s="11">
        <v>696</v>
      </c>
      <c r="C11" s="12">
        <v>695</v>
      </c>
      <c r="D11" s="38">
        <v>976</v>
      </c>
      <c r="E11" s="12">
        <v>11874</v>
      </c>
      <c r="F11" s="12">
        <v>11639</v>
      </c>
      <c r="G11" s="12">
        <v>6338</v>
      </c>
      <c r="H11" s="72">
        <v>92.511848341232223</v>
      </c>
      <c r="I11" s="73">
        <v>140.431654676259</v>
      </c>
      <c r="J11" s="73">
        <v>93.000733675715324</v>
      </c>
      <c r="K11" s="4"/>
      <c r="L11" s="4"/>
      <c r="M11" s="80"/>
      <c r="N11" s="76"/>
      <c r="O11" s="76"/>
      <c r="P11" s="78"/>
      <c r="Q11" s="79"/>
    </row>
    <row r="12" spans="1:17" ht="15" customHeight="1" x14ac:dyDescent="0.2">
      <c r="A12" s="41" t="s">
        <v>21</v>
      </c>
      <c r="B12" s="11">
        <v>239</v>
      </c>
      <c r="C12" s="12">
        <v>233</v>
      </c>
      <c r="D12" s="38">
        <v>343</v>
      </c>
      <c r="E12" s="12">
        <v>4910</v>
      </c>
      <c r="F12" s="12">
        <v>4471</v>
      </c>
      <c r="G12" s="12">
        <v>2483</v>
      </c>
      <c r="H12" s="72">
        <v>92.204301075268816</v>
      </c>
      <c r="I12" s="73">
        <v>147.21030042918454</v>
      </c>
      <c r="J12" s="73">
        <v>96.577207312329833</v>
      </c>
      <c r="K12" s="4"/>
      <c r="L12" s="4"/>
      <c r="M12" s="80"/>
      <c r="N12" s="76"/>
      <c r="O12" s="76"/>
      <c r="P12" s="78"/>
      <c r="Q12" s="79"/>
    </row>
    <row r="13" spans="1:17" ht="15" customHeight="1" x14ac:dyDescent="0.2">
      <c r="A13" s="41" t="s">
        <v>453</v>
      </c>
      <c r="B13" s="11">
        <v>105</v>
      </c>
      <c r="C13" s="12">
        <v>129</v>
      </c>
      <c r="D13" s="38">
        <v>163</v>
      </c>
      <c r="E13" s="12">
        <v>1877</v>
      </c>
      <c r="F13" s="12">
        <v>1799</v>
      </c>
      <c r="G13" s="12">
        <v>1086</v>
      </c>
      <c r="H13" s="72">
        <v>94.219653179190757</v>
      </c>
      <c r="I13" s="73">
        <v>126.35658914728683</v>
      </c>
      <c r="J13" s="73">
        <v>110.14198782961459</v>
      </c>
      <c r="K13" s="4"/>
      <c r="L13" s="4"/>
      <c r="M13" s="80"/>
      <c r="N13" s="76"/>
      <c r="O13" s="76"/>
      <c r="P13" s="78"/>
      <c r="Q13" s="79"/>
    </row>
    <row r="14" spans="1:17" ht="15" customHeight="1" x14ac:dyDescent="0.2">
      <c r="A14" s="41" t="s">
        <v>454</v>
      </c>
      <c r="B14" s="11">
        <v>82</v>
      </c>
      <c r="C14" s="12">
        <v>106</v>
      </c>
      <c r="D14" s="38">
        <v>118</v>
      </c>
      <c r="E14" s="12">
        <v>1283</v>
      </c>
      <c r="F14" s="12">
        <v>1385</v>
      </c>
      <c r="G14" s="12">
        <v>751</v>
      </c>
      <c r="H14" s="72">
        <v>75.641025641025635</v>
      </c>
      <c r="I14" s="73">
        <v>111.32075471698113</v>
      </c>
      <c r="J14" s="73">
        <v>94.703656998738964</v>
      </c>
      <c r="K14" s="4"/>
      <c r="L14" s="4"/>
      <c r="M14" s="80"/>
      <c r="N14" s="76"/>
      <c r="O14" s="76"/>
      <c r="P14" s="78"/>
      <c r="Q14" s="79"/>
    </row>
    <row r="15" spans="1:17" ht="15" customHeight="1" x14ac:dyDescent="0.2">
      <c r="A15" s="41" t="s">
        <v>24</v>
      </c>
      <c r="B15" s="11">
        <v>531</v>
      </c>
      <c r="C15" s="12">
        <v>565</v>
      </c>
      <c r="D15" s="38">
        <v>715</v>
      </c>
      <c r="E15" s="12">
        <v>8468</v>
      </c>
      <c r="F15" s="12">
        <v>8595</v>
      </c>
      <c r="G15" s="12">
        <v>4497</v>
      </c>
      <c r="H15" s="72">
        <v>92.020592020592019</v>
      </c>
      <c r="I15" s="73">
        <v>126.54867256637168</v>
      </c>
      <c r="J15" s="73">
        <v>92.798184069335534</v>
      </c>
      <c r="K15" s="4"/>
      <c r="L15" s="4"/>
      <c r="M15" s="80"/>
      <c r="N15" s="76"/>
      <c r="O15" s="76"/>
      <c r="P15" s="78"/>
      <c r="Q15" s="79"/>
    </row>
    <row r="16" spans="1:17" ht="15" customHeight="1" x14ac:dyDescent="0.2">
      <c r="A16" s="41" t="s">
        <v>25</v>
      </c>
      <c r="B16" s="11">
        <v>94</v>
      </c>
      <c r="C16" s="12">
        <v>90</v>
      </c>
      <c r="D16" s="38">
        <v>145</v>
      </c>
      <c r="E16" s="12">
        <v>1591</v>
      </c>
      <c r="F16" s="12">
        <v>1569</v>
      </c>
      <c r="G16" s="12">
        <v>822</v>
      </c>
      <c r="H16" s="72">
        <v>111.53846153846155</v>
      </c>
      <c r="I16" s="73">
        <v>161.11111111111111</v>
      </c>
      <c r="J16" s="73">
        <v>95.8041958041958</v>
      </c>
      <c r="K16" s="4"/>
      <c r="L16" s="4"/>
      <c r="M16" s="80"/>
      <c r="N16" s="76"/>
      <c r="O16" s="76"/>
      <c r="P16" s="78"/>
      <c r="Q16" s="79"/>
    </row>
    <row r="17" spans="1:17" ht="15" customHeight="1" x14ac:dyDescent="0.2">
      <c r="A17" s="41"/>
      <c r="B17" s="11"/>
      <c r="C17" s="12"/>
      <c r="D17" s="38"/>
      <c r="E17" s="12"/>
      <c r="F17" s="12"/>
      <c r="G17" s="12"/>
      <c r="H17" s="72"/>
      <c r="I17" s="73"/>
      <c r="J17" s="73"/>
      <c r="K17" s="4"/>
      <c r="L17" s="4"/>
      <c r="M17" s="80"/>
      <c r="N17" s="76"/>
      <c r="O17" s="76"/>
      <c r="P17" s="78"/>
      <c r="Q17" s="79"/>
    </row>
    <row r="18" spans="1:17" ht="15" customHeight="1" x14ac:dyDescent="0.2">
      <c r="A18" s="61" t="s">
        <v>27</v>
      </c>
      <c r="B18" s="62">
        <v>1589</v>
      </c>
      <c r="C18" s="16">
        <v>1613</v>
      </c>
      <c r="D18" s="63">
        <v>2069</v>
      </c>
      <c r="E18" s="16">
        <v>23310</v>
      </c>
      <c r="F18" s="16">
        <v>23553</v>
      </c>
      <c r="G18" s="16">
        <v>13336</v>
      </c>
      <c r="H18" s="118">
        <v>101.22309197651664</v>
      </c>
      <c r="I18" s="71">
        <v>128.27030378177309</v>
      </c>
      <c r="J18" s="71">
        <v>102.83775447254781</v>
      </c>
      <c r="K18" s="4"/>
      <c r="L18" s="4"/>
      <c r="M18" s="80"/>
      <c r="N18" s="76"/>
      <c r="O18" s="76"/>
      <c r="P18" s="78"/>
      <c r="Q18" s="79"/>
    </row>
    <row r="19" spans="1:17" ht="15" customHeight="1" x14ac:dyDescent="0.2">
      <c r="A19" s="41" t="s">
        <v>29</v>
      </c>
      <c r="B19" s="11">
        <v>356</v>
      </c>
      <c r="C19" s="12">
        <v>290</v>
      </c>
      <c r="D19" s="38">
        <v>402</v>
      </c>
      <c r="E19" s="12">
        <v>5001</v>
      </c>
      <c r="F19" s="12">
        <v>4925</v>
      </c>
      <c r="G19" s="12">
        <v>2685</v>
      </c>
      <c r="H19" s="72">
        <v>97.810218978102199</v>
      </c>
      <c r="I19" s="73">
        <v>138.62068965517241</v>
      </c>
      <c r="J19" s="73">
        <v>100.48652694610777</v>
      </c>
      <c r="K19" s="4"/>
      <c r="L19" s="4"/>
      <c r="M19" s="80"/>
      <c r="N19" s="76"/>
      <c r="O19" s="76"/>
      <c r="P19" s="78"/>
      <c r="Q19" s="79"/>
    </row>
    <row r="20" spans="1:17" ht="15" customHeight="1" x14ac:dyDescent="0.2">
      <c r="A20" s="41" t="s">
        <v>30</v>
      </c>
      <c r="B20" s="11">
        <v>154</v>
      </c>
      <c r="C20" s="12">
        <v>180</v>
      </c>
      <c r="D20" s="38">
        <v>253</v>
      </c>
      <c r="E20" s="12">
        <v>2421</v>
      </c>
      <c r="F20" s="12">
        <v>2494</v>
      </c>
      <c r="G20" s="12">
        <v>1404</v>
      </c>
      <c r="H20" s="72">
        <v>118.7793427230047</v>
      </c>
      <c r="I20" s="73">
        <v>140.55555555555554</v>
      </c>
      <c r="J20" s="73">
        <v>106.12244897959184</v>
      </c>
      <c r="K20" s="4"/>
      <c r="L20" s="4"/>
      <c r="M20" s="80"/>
      <c r="N20" s="76"/>
      <c r="O20" s="76"/>
      <c r="P20" s="78"/>
      <c r="Q20" s="79"/>
    </row>
    <row r="21" spans="1:17" ht="15" customHeight="1" x14ac:dyDescent="0.2">
      <c r="A21" s="41" t="s">
        <v>31</v>
      </c>
      <c r="B21" s="11">
        <v>220</v>
      </c>
      <c r="C21" s="12">
        <v>196</v>
      </c>
      <c r="D21" s="38">
        <v>305</v>
      </c>
      <c r="E21" s="12">
        <v>3488</v>
      </c>
      <c r="F21" s="12">
        <v>3468</v>
      </c>
      <c r="G21" s="12">
        <v>1955</v>
      </c>
      <c r="H21" s="72">
        <v>105.90277777777777</v>
      </c>
      <c r="I21" s="73">
        <v>155.61224489795919</v>
      </c>
      <c r="J21" s="73">
        <v>104.65738758029978</v>
      </c>
      <c r="K21" s="5"/>
      <c r="L21" s="5"/>
      <c r="M21" s="77"/>
      <c r="N21" s="76"/>
      <c r="O21" s="76"/>
      <c r="P21" s="78"/>
      <c r="Q21" s="79"/>
    </row>
    <row r="22" spans="1:17" ht="15" customHeight="1" x14ac:dyDescent="0.2">
      <c r="A22" s="41" t="s">
        <v>28</v>
      </c>
      <c r="B22" s="11">
        <v>859</v>
      </c>
      <c r="C22" s="12">
        <v>947</v>
      </c>
      <c r="D22" s="38">
        <v>1109</v>
      </c>
      <c r="E22" s="12">
        <v>12400</v>
      </c>
      <c r="F22" s="12">
        <v>12666</v>
      </c>
      <c r="G22" s="12">
        <v>7292</v>
      </c>
      <c r="H22" s="72">
        <v>97.96819787985865</v>
      </c>
      <c r="I22" s="73">
        <v>117.10665258711721</v>
      </c>
      <c r="J22" s="73">
        <v>102.63194933145672</v>
      </c>
      <c r="K22" s="5"/>
      <c r="L22" s="5"/>
      <c r="M22" s="77"/>
      <c r="N22" s="76"/>
      <c r="O22" s="76"/>
      <c r="P22" s="78"/>
      <c r="Q22" s="79"/>
    </row>
    <row r="23" spans="1:17" ht="15" customHeight="1" x14ac:dyDescent="0.2">
      <c r="A23" s="41"/>
      <c r="B23" s="11"/>
      <c r="C23" s="12"/>
      <c r="D23" s="38"/>
      <c r="E23" s="12"/>
      <c r="F23" s="12"/>
      <c r="G23" s="12"/>
      <c r="H23" s="72"/>
      <c r="I23" s="73"/>
      <c r="J23" s="73"/>
      <c r="K23" s="5"/>
      <c r="L23" s="5"/>
      <c r="M23" s="77"/>
      <c r="N23" s="76"/>
      <c r="O23" s="76"/>
      <c r="P23" s="78"/>
      <c r="Q23" s="79"/>
    </row>
    <row r="24" spans="1:17" ht="15" customHeight="1" x14ac:dyDescent="0.2">
      <c r="A24" s="24" t="s">
        <v>50</v>
      </c>
      <c r="B24" s="25">
        <v>228</v>
      </c>
      <c r="C24" s="26">
        <v>220</v>
      </c>
      <c r="D24" s="39">
        <v>238</v>
      </c>
      <c r="E24" s="26">
        <v>2863</v>
      </c>
      <c r="F24" s="26">
        <v>3767</v>
      </c>
      <c r="G24" s="26">
        <v>1935</v>
      </c>
      <c r="H24" s="74">
        <v>67.806267806267812</v>
      </c>
      <c r="I24" s="75">
        <v>108.18181818181817</v>
      </c>
      <c r="J24" s="75">
        <v>99.078341013824883</v>
      </c>
      <c r="K24" s="5"/>
      <c r="L24" s="5"/>
      <c r="M24" s="77"/>
      <c r="N24" s="76"/>
      <c r="O24" s="76"/>
      <c r="P24" s="78"/>
      <c r="Q24" s="79"/>
    </row>
    <row r="25" spans="1:17" ht="15" customHeight="1" x14ac:dyDescent="0.2">
      <c r="M25" s="76"/>
      <c r="N25" s="76"/>
      <c r="O25" s="76"/>
      <c r="P25" s="76"/>
      <c r="Q25" s="76"/>
    </row>
    <row r="26" spans="1:17" ht="15" customHeight="1" x14ac:dyDescent="0.25">
      <c r="A26" s="59" t="s">
        <v>132</v>
      </c>
      <c r="M26" s="76"/>
      <c r="N26" s="76"/>
      <c r="O26" s="76"/>
      <c r="P26" s="76"/>
      <c r="Q26" s="76"/>
    </row>
    <row r="27" spans="1:17" ht="15" customHeight="1" x14ac:dyDescent="0.2">
      <c r="M27" s="76"/>
      <c r="N27" s="76"/>
      <c r="O27" s="76"/>
      <c r="P27" s="76"/>
      <c r="Q27" s="76"/>
    </row>
    <row r="28" spans="1:17" ht="15" customHeight="1" x14ac:dyDescent="0.2">
      <c r="M28" s="76"/>
      <c r="N28" s="76"/>
      <c r="O28" s="76"/>
      <c r="P28" s="76"/>
      <c r="Q28" s="76"/>
    </row>
    <row r="29" spans="1:17" ht="15" customHeight="1" x14ac:dyDescent="0.2">
      <c r="M29" s="76"/>
      <c r="N29" s="76"/>
      <c r="O29" s="76"/>
      <c r="P29" s="76"/>
      <c r="Q29" s="76"/>
    </row>
    <row r="30" spans="1:17" ht="15" customHeight="1" x14ac:dyDescent="0.2">
      <c r="M30" s="76"/>
      <c r="N30" s="76"/>
      <c r="O30" s="76"/>
      <c r="P30" s="76"/>
      <c r="Q30" s="76"/>
    </row>
    <row r="31" spans="1:17" ht="15" customHeight="1" x14ac:dyDescent="0.2">
      <c r="M31" s="76"/>
      <c r="N31" s="76"/>
      <c r="O31" s="76"/>
      <c r="P31" s="76"/>
      <c r="Q31" s="76"/>
    </row>
    <row r="32" spans="1:17" ht="15" customHeight="1" x14ac:dyDescent="0.2">
      <c r="M32" s="76"/>
      <c r="N32" s="76"/>
      <c r="O32" s="76"/>
      <c r="P32" s="76"/>
      <c r="Q32" s="76"/>
    </row>
    <row r="33" spans="13:17" ht="15" customHeight="1" x14ac:dyDescent="0.2">
      <c r="M33" s="76"/>
      <c r="N33" s="76"/>
      <c r="O33" s="76"/>
      <c r="P33" s="76"/>
      <c r="Q33" s="76"/>
    </row>
    <row r="34" spans="13:17" ht="15" customHeight="1" x14ac:dyDescent="0.2">
      <c r="M34" s="76"/>
      <c r="N34" s="76"/>
      <c r="O34" s="76"/>
      <c r="P34" s="76"/>
      <c r="Q34" s="76"/>
    </row>
    <row r="35" spans="13:17" ht="15" customHeight="1" x14ac:dyDescent="0.2">
      <c r="M35" s="76"/>
      <c r="N35" s="76"/>
      <c r="O35" s="76"/>
      <c r="P35" s="76"/>
      <c r="Q35" s="76"/>
    </row>
  </sheetData>
  <mergeCells count="2">
    <mergeCell ref="B4:C4"/>
    <mergeCell ref="H3:J3"/>
  </mergeCells>
  <hyperlinks>
    <hyperlink ref="A26" location="Kazalo!A1" display="nazaj na kazalo" xr:uid="{00000000-0004-0000-0B00-000000000000}"/>
  </hyperlinks>
  <pageMargins left="0.43307086614173229" right="0.43307086614173229" top="0.98425196850393704" bottom="0.98425196850393704" header="0" footer="0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22"/>
  <sheetViews>
    <sheetView showGridLines="0" tabSelected="1" workbookViewId="0"/>
  </sheetViews>
  <sheetFormatPr defaultColWidth="9.109375" defaultRowHeight="15" customHeight="1" x14ac:dyDescent="0.2"/>
  <cols>
    <col min="1" max="1" width="17.6640625" style="6" customWidth="1"/>
    <col min="2" max="16" width="7.44140625" style="6" customWidth="1"/>
    <col min="17" max="17" width="9.109375" style="6"/>
    <col min="18" max="18" width="25.88671875" style="6" customWidth="1"/>
    <col min="19" max="19" width="9.109375" style="6"/>
    <col min="20" max="20" width="11.5546875" style="6" bestFit="1" customWidth="1"/>
    <col min="21" max="16384" width="9.109375" style="6"/>
  </cols>
  <sheetData>
    <row r="1" spans="1:20" ht="15" customHeight="1" x14ac:dyDescent="0.25">
      <c r="A1" s="9" t="s">
        <v>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20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0" ht="15" customHeight="1" x14ac:dyDescent="0.2">
      <c r="A3" s="29"/>
      <c r="B3" s="267"/>
      <c r="C3" s="268"/>
      <c r="D3" s="269"/>
      <c r="E3" s="267" t="s">
        <v>34</v>
      </c>
      <c r="F3" s="268"/>
      <c r="G3" s="268"/>
      <c r="H3" s="267" t="s">
        <v>32</v>
      </c>
      <c r="I3" s="268"/>
      <c r="J3" s="269"/>
      <c r="K3" s="264" t="s">
        <v>499</v>
      </c>
      <c r="L3" s="261"/>
      <c r="M3" s="265"/>
      <c r="N3" s="261" t="s">
        <v>54</v>
      </c>
      <c r="O3" s="261"/>
      <c r="P3" s="261"/>
    </row>
    <row r="4" spans="1:20" ht="15" customHeight="1" x14ac:dyDescent="0.2">
      <c r="A4" s="151"/>
      <c r="B4" s="262" t="s">
        <v>0</v>
      </c>
      <c r="C4" s="263"/>
      <c r="D4" s="266"/>
      <c r="E4" s="262" t="s">
        <v>35</v>
      </c>
      <c r="F4" s="263"/>
      <c r="G4" s="266"/>
      <c r="H4" s="262" t="s">
        <v>33</v>
      </c>
      <c r="I4" s="263"/>
      <c r="J4" s="266"/>
      <c r="K4" s="262" t="s">
        <v>36</v>
      </c>
      <c r="L4" s="263"/>
      <c r="M4" s="263"/>
      <c r="N4" s="262" t="s">
        <v>55</v>
      </c>
      <c r="O4" s="263"/>
      <c r="P4" s="263"/>
    </row>
    <row r="5" spans="1:20" ht="15" customHeight="1" x14ac:dyDescent="0.2">
      <c r="A5" s="151" t="s">
        <v>52</v>
      </c>
      <c r="B5" s="156"/>
      <c r="C5" s="112"/>
      <c r="D5" s="132" t="s">
        <v>600</v>
      </c>
      <c r="E5" s="156"/>
      <c r="F5" s="112"/>
      <c r="G5" s="132" t="s">
        <v>600</v>
      </c>
      <c r="H5" s="156"/>
      <c r="I5" s="112"/>
      <c r="J5" s="132" t="s">
        <v>600</v>
      </c>
      <c r="K5" s="156"/>
      <c r="L5" s="112"/>
      <c r="M5" s="132" t="s">
        <v>600</v>
      </c>
      <c r="N5" s="156"/>
      <c r="O5" s="112"/>
      <c r="P5" s="132" t="s">
        <v>600</v>
      </c>
    </row>
    <row r="6" spans="1:20" ht="15" customHeight="1" x14ac:dyDescent="0.2">
      <c r="A6" s="152" t="s">
        <v>46</v>
      </c>
      <c r="B6" s="157" t="s">
        <v>601</v>
      </c>
      <c r="C6" s="158" t="s">
        <v>600</v>
      </c>
      <c r="D6" s="158" t="s">
        <v>599</v>
      </c>
      <c r="E6" s="157" t="s">
        <v>601</v>
      </c>
      <c r="F6" s="158" t="s">
        <v>600</v>
      </c>
      <c r="G6" s="158" t="s">
        <v>599</v>
      </c>
      <c r="H6" s="157" t="s">
        <v>601</v>
      </c>
      <c r="I6" s="158" t="s">
        <v>600</v>
      </c>
      <c r="J6" s="158" t="s">
        <v>599</v>
      </c>
      <c r="K6" s="157" t="s">
        <v>601</v>
      </c>
      <c r="L6" s="158" t="s">
        <v>600</v>
      </c>
      <c r="M6" s="158" t="s">
        <v>599</v>
      </c>
      <c r="N6" s="157" t="s">
        <v>601</v>
      </c>
      <c r="O6" s="158" t="s">
        <v>600</v>
      </c>
      <c r="P6" s="158" t="s">
        <v>599</v>
      </c>
    </row>
    <row r="7" spans="1:20" ht="15" customHeight="1" x14ac:dyDescent="0.2">
      <c r="A7" s="20" t="s">
        <v>7</v>
      </c>
      <c r="B7" s="21">
        <v>5298</v>
      </c>
      <c r="C7" s="22">
        <v>34439</v>
      </c>
      <c r="D7" s="94">
        <v>98.738495943117627</v>
      </c>
      <c r="E7" s="21">
        <v>313</v>
      </c>
      <c r="F7" s="22">
        <v>2661</v>
      </c>
      <c r="G7" s="94">
        <v>90.387228260869563</v>
      </c>
      <c r="H7" s="21">
        <v>2547</v>
      </c>
      <c r="I7" s="22">
        <v>14752</v>
      </c>
      <c r="J7" s="94">
        <v>97.495208512325689</v>
      </c>
      <c r="K7" s="21">
        <v>1009</v>
      </c>
      <c r="L7" s="22">
        <v>7092</v>
      </c>
      <c r="M7" s="67">
        <v>95.734341252699778</v>
      </c>
      <c r="N7" s="21">
        <v>1429</v>
      </c>
      <c r="O7" s="22">
        <v>9934</v>
      </c>
      <c r="P7" s="67">
        <v>105.72584078331204</v>
      </c>
    </row>
    <row r="8" spans="1:20" ht="12.75" customHeight="1" x14ac:dyDescent="0.2">
      <c r="A8" s="10"/>
      <c r="B8" s="14"/>
      <c r="C8" s="15"/>
      <c r="D8" s="95"/>
      <c r="E8" s="14"/>
      <c r="F8" s="15"/>
      <c r="G8" s="95"/>
      <c r="H8" s="14"/>
      <c r="I8" s="15"/>
      <c r="J8" s="95"/>
      <c r="K8" s="14"/>
      <c r="L8" s="15"/>
      <c r="M8" s="70"/>
      <c r="N8" s="14"/>
      <c r="O8" s="15"/>
      <c r="P8" s="70"/>
    </row>
    <row r="9" spans="1:20" ht="15" customHeight="1" x14ac:dyDescent="0.2">
      <c r="A9" s="17" t="s">
        <v>8</v>
      </c>
      <c r="B9" s="11">
        <v>558</v>
      </c>
      <c r="C9" s="12">
        <v>3549</v>
      </c>
      <c r="D9" s="96">
        <v>91.895390989124806</v>
      </c>
      <c r="E9" s="11">
        <v>23</v>
      </c>
      <c r="F9" s="12">
        <v>207</v>
      </c>
      <c r="G9" s="96">
        <v>70.408163265306129</v>
      </c>
      <c r="H9" s="11">
        <v>275</v>
      </c>
      <c r="I9" s="12">
        <v>1668</v>
      </c>
      <c r="J9" s="102">
        <v>96.695652173913032</v>
      </c>
      <c r="K9" s="11">
        <v>78</v>
      </c>
      <c r="L9" s="12">
        <v>579</v>
      </c>
      <c r="M9" s="73">
        <v>76.688741721854299</v>
      </c>
      <c r="N9" s="11">
        <v>182</v>
      </c>
      <c r="O9" s="12">
        <v>1095</v>
      </c>
      <c r="P9" s="73">
        <v>100.64338235294117</v>
      </c>
    </row>
    <row r="10" spans="1:20" ht="15" customHeight="1" x14ac:dyDescent="0.2">
      <c r="A10" s="17" t="s">
        <v>9</v>
      </c>
      <c r="B10" s="11">
        <v>398</v>
      </c>
      <c r="C10" s="12">
        <v>2678</v>
      </c>
      <c r="D10" s="96">
        <v>101.70907709836688</v>
      </c>
      <c r="E10" s="11">
        <v>24</v>
      </c>
      <c r="F10" s="12">
        <v>237</v>
      </c>
      <c r="G10" s="96">
        <v>110.74766355140187</v>
      </c>
      <c r="H10" s="11">
        <v>207</v>
      </c>
      <c r="I10" s="12">
        <v>1183</v>
      </c>
      <c r="J10" s="96">
        <v>93.963463065925339</v>
      </c>
      <c r="K10" s="11">
        <v>55</v>
      </c>
      <c r="L10" s="12">
        <v>502</v>
      </c>
      <c r="M10" s="73">
        <v>99.603174603174608</v>
      </c>
      <c r="N10" s="11">
        <v>112</v>
      </c>
      <c r="O10" s="12">
        <v>756</v>
      </c>
      <c r="P10" s="73">
        <v>115.24390243902438</v>
      </c>
      <c r="S10" s="7"/>
      <c r="T10" s="8"/>
    </row>
    <row r="11" spans="1:20" ht="15" customHeight="1" x14ac:dyDescent="0.2">
      <c r="A11" s="17" t="s">
        <v>10</v>
      </c>
      <c r="B11" s="11">
        <v>417</v>
      </c>
      <c r="C11" s="12">
        <v>2787</v>
      </c>
      <c r="D11" s="96">
        <v>98.970170454545453</v>
      </c>
      <c r="E11" s="11">
        <v>15</v>
      </c>
      <c r="F11" s="12">
        <v>167</v>
      </c>
      <c r="G11" s="96">
        <v>106.36942675159236</v>
      </c>
      <c r="H11" s="11">
        <v>201</v>
      </c>
      <c r="I11" s="12">
        <v>1156</v>
      </c>
      <c r="J11" s="96">
        <v>97.552742616033754</v>
      </c>
      <c r="K11" s="11">
        <v>97</v>
      </c>
      <c r="L11" s="12">
        <v>647</v>
      </c>
      <c r="M11" s="73">
        <v>90.870786516853926</v>
      </c>
      <c r="N11" s="11">
        <v>104</v>
      </c>
      <c r="O11" s="12">
        <v>817</v>
      </c>
      <c r="P11" s="73">
        <v>107.21784776902888</v>
      </c>
      <c r="S11" s="7"/>
      <c r="T11" s="8"/>
    </row>
    <row r="12" spans="1:20" ht="15" customHeight="1" x14ac:dyDescent="0.2">
      <c r="A12" s="17" t="s">
        <v>11</v>
      </c>
      <c r="B12" s="11">
        <v>1371</v>
      </c>
      <c r="C12" s="12">
        <v>8923</v>
      </c>
      <c r="D12" s="96">
        <v>101.65185691501482</v>
      </c>
      <c r="E12" s="11">
        <v>93</v>
      </c>
      <c r="F12" s="12">
        <v>782</v>
      </c>
      <c r="G12" s="96">
        <v>92.325855962219592</v>
      </c>
      <c r="H12" s="11">
        <v>597</v>
      </c>
      <c r="I12" s="12">
        <v>3336</v>
      </c>
      <c r="J12" s="96">
        <v>98.407079646017706</v>
      </c>
      <c r="K12" s="11">
        <v>288</v>
      </c>
      <c r="L12" s="12">
        <v>1938</v>
      </c>
      <c r="M12" s="73">
        <v>103.80289234065346</v>
      </c>
      <c r="N12" s="11">
        <v>393</v>
      </c>
      <c r="O12" s="12">
        <v>2867</v>
      </c>
      <c r="P12" s="73">
        <v>107.21765145848916</v>
      </c>
      <c r="S12" s="7"/>
      <c r="T12" s="8"/>
    </row>
    <row r="13" spans="1:20" ht="15" customHeight="1" x14ac:dyDescent="0.2">
      <c r="A13" s="17" t="s">
        <v>12</v>
      </c>
      <c r="B13" s="11">
        <v>794</v>
      </c>
      <c r="C13" s="12">
        <v>5328</v>
      </c>
      <c r="D13" s="96">
        <v>94.101024373013061</v>
      </c>
      <c r="E13" s="11">
        <v>46</v>
      </c>
      <c r="F13" s="12">
        <v>440</v>
      </c>
      <c r="G13" s="96">
        <v>83.175803402646494</v>
      </c>
      <c r="H13" s="11">
        <v>403</v>
      </c>
      <c r="I13" s="12">
        <v>2364</v>
      </c>
      <c r="J13" s="96">
        <v>96.450428396572832</v>
      </c>
      <c r="K13" s="11">
        <v>154</v>
      </c>
      <c r="L13" s="12">
        <v>1209</v>
      </c>
      <c r="M13" s="73">
        <v>91.452344931921331</v>
      </c>
      <c r="N13" s="11">
        <v>191</v>
      </c>
      <c r="O13" s="12">
        <v>1315</v>
      </c>
      <c r="P13" s="73">
        <v>96.691176470588232</v>
      </c>
      <c r="S13" s="7"/>
      <c r="T13" s="8"/>
    </row>
    <row r="14" spans="1:20" ht="15" customHeight="1" x14ac:dyDescent="0.2">
      <c r="A14" s="17" t="s">
        <v>13</v>
      </c>
      <c r="B14" s="11">
        <v>349</v>
      </c>
      <c r="C14" s="12">
        <v>2508</v>
      </c>
      <c r="D14" s="96">
        <v>97.435897435897431</v>
      </c>
      <c r="E14" s="11">
        <v>30</v>
      </c>
      <c r="F14" s="12">
        <v>197</v>
      </c>
      <c r="G14" s="96">
        <v>113.2183908045977</v>
      </c>
      <c r="H14" s="11">
        <v>161</v>
      </c>
      <c r="I14" s="12">
        <v>1037</v>
      </c>
      <c r="J14" s="96">
        <v>100.58195926285161</v>
      </c>
      <c r="K14" s="11">
        <v>54</v>
      </c>
      <c r="L14" s="12">
        <v>476</v>
      </c>
      <c r="M14" s="73">
        <v>80.677966101694921</v>
      </c>
      <c r="N14" s="11">
        <v>104</v>
      </c>
      <c r="O14" s="12">
        <v>798</v>
      </c>
      <c r="P14" s="73">
        <v>102.4390243902439</v>
      </c>
      <c r="S14" s="7"/>
      <c r="T14" s="8"/>
    </row>
    <row r="15" spans="1:20" ht="15" customHeight="1" x14ac:dyDescent="0.2">
      <c r="A15" s="17" t="s">
        <v>14</v>
      </c>
      <c r="B15" s="11">
        <v>248</v>
      </c>
      <c r="C15" s="12">
        <v>1398</v>
      </c>
      <c r="D15" s="96">
        <v>106.71755725190839</v>
      </c>
      <c r="E15" s="11">
        <v>7</v>
      </c>
      <c r="F15" s="12">
        <v>80</v>
      </c>
      <c r="G15" s="96">
        <v>90.909090909090907</v>
      </c>
      <c r="H15" s="11">
        <v>115</v>
      </c>
      <c r="I15" s="12">
        <v>602</v>
      </c>
      <c r="J15" s="96">
        <v>95.102685624012636</v>
      </c>
      <c r="K15" s="11">
        <v>62</v>
      </c>
      <c r="L15" s="12">
        <v>342</v>
      </c>
      <c r="M15" s="73">
        <v>134.64566929133858</v>
      </c>
      <c r="N15" s="11">
        <v>64</v>
      </c>
      <c r="O15" s="12">
        <v>374</v>
      </c>
      <c r="P15" s="73">
        <v>111.64179104477611</v>
      </c>
      <c r="S15" s="7"/>
      <c r="T15" s="8"/>
    </row>
    <row r="16" spans="1:20" ht="15" customHeight="1" x14ac:dyDescent="0.2">
      <c r="A16" s="17" t="s">
        <v>15</v>
      </c>
      <c r="B16" s="11">
        <v>254</v>
      </c>
      <c r="C16" s="12">
        <v>1483</v>
      </c>
      <c r="D16" s="96">
        <v>103.56145251396649</v>
      </c>
      <c r="E16" s="11">
        <v>34</v>
      </c>
      <c r="F16" s="12">
        <v>198</v>
      </c>
      <c r="G16" s="96">
        <v>87.610619469026545</v>
      </c>
      <c r="H16" s="11">
        <v>118</v>
      </c>
      <c r="I16" s="12">
        <v>619</v>
      </c>
      <c r="J16" s="96">
        <v>108.02792321116928</v>
      </c>
      <c r="K16" s="11">
        <v>51</v>
      </c>
      <c r="L16" s="12">
        <v>286</v>
      </c>
      <c r="M16" s="73">
        <v>96.296296296296291</v>
      </c>
      <c r="N16" s="11">
        <v>51</v>
      </c>
      <c r="O16" s="12">
        <v>380</v>
      </c>
      <c r="P16" s="73">
        <v>113.09523809523809</v>
      </c>
      <c r="S16" s="7"/>
      <c r="T16" s="8"/>
    </row>
    <row r="17" spans="1:20" ht="15" customHeight="1" x14ac:dyDescent="0.2">
      <c r="A17" s="17" t="s">
        <v>16</v>
      </c>
      <c r="B17" s="11">
        <v>251</v>
      </c>
      <c r="C17" s="12">
        <v>1572</v>
      </c>
      <c r="D17" s="96">
        <v>93.017751479289942</v>
      </c>
      <c r="E17" s="11">
        <v>6</v>
      </c>
      <c r="F17" s="12">
        <v>86</v>
      </c>
      <c r="G17" s="96">
        <v>74.782608695652172</v>
      </c>
      <c r="H17" s="11">
        <v>145</v>
      </c>
      <c r="I17" s="12">
        <v>841</v>
      </c>
      <c r="J17" s="96">
        <v>86.168032786885249</v>
      </c>
      <c r="K17" s="11">
        <v>47</v>
      </c>
      <c r="L17" s="12">
        <v>233</v>
      </c>
      <c r="M17" s="73">
        <v>79.794520547945197</v>
      </c>
      <c r="N17" s="11">
        <v>53</v>
      </c>
      <c r="O17" s="12">
        <v>412</v>
      </c>
      <c r="P17" s="73">
        <v>134.20195439739413</v>
      </c>
      <c r="S17" s="7"/>
      <c r="T17" s="8"/>
    </row>
    <row r="18" spans="1:20" ht="15" customHeight="1" x14ac:dyDescent="0.2">
      <c r="A18" s="17" t="s">
        <v>17</v>
      </c>
      <c r="B18" s="11">
        <v>161</v>
      </c>
      <c r="C18" s="12">
        <v>1102</v>
      </c>
      <c r="D18" s="96">
        <v>111.08870967741935</v>
      </c>
      <c r="E18" s="11">
        <v>10</v>
      </c>
      <c r="F18" s="12">
        <v>80</v>
      </c>
      <c r="G18" s="96">
        <v>72.072072072072075</v>
      </c>
      <c r="H18" s="11">
        <v>84</v>
      </c>
      <c r="I18" s="12">
        <v>508</v>
      </c>
      <c r="J18" s="96">
        <v>106.72268907563026</v>
      </c>
      <c r="K18" s="11">
        <v>27</v>
      </c>
      <c r="L18" s="12">
        <v>260</v>
      </c>
      <c r="M18" s="73">
        <v>157.57575757575756</v>
      </c>
      <c r="N18" s="11">
        <v>40</v>
      </c>
      <c r="O18" s="12">
        <v>254</v>
      </c>
      <c r="P18" s="73">
        <v>105.83333333333333</v>
      </c>
      <c r="S18" s="7"/>
      <c r="T18" s="8"/>
    </row>
    <row r="19" spans="1:20" ht="15" customHeight="1" x14ac:dyDescent="0.2">
      <c r="A19" s="17" t="s">
        <v>18</v>
      </c>
      <c r="B19" s="11">
        <v>147</v>
      </c>
      <c r="C19" s="12">
        <v>844</v>
      </c>
      <c r="D19" s="96">
        <v>94.725028058361389</v>
      </c>
      <c r="E19" s="11">
        <v>11</v>
      </c>
      <c r="F19" s="12">
        <v>63</v>
      </c>
      <c r="G19" s="96">
        <v>96.92307692307692</v>
      </c>
      <c r="H19" s="11">
        <v>78</v>
      </c>
      <c r="I19" s="12">
        <v>382</v>
      </c>
      <c r="J19" s="96">
        <v>96.464646464646464</v>
      </c>
      <c r="K19" s="11">
        <v>13</v>
      </c>
      <c r="L19" s="12">
        <v>104</v>
      </c>
      <c r="M19" s="73">
        <v>72.727272727272734</v>
      </c>
      <c r="N19" s="11">
        <v>45</v>
      </c>
      <c r="O19" s="12">
        <v>295</v>
      </c>
      <c r="P19" s="73">
        <v>102.78745644599303</v>
      </c>
      <c r="S19" s="7"/>
      <c r="T19" s="8"/>
    </row>
    <row r="20" spans="1:20" ht="15" customHeight="1" x14ac:dyDescent="0.2">
      <c r="A20" s="24" t="s">
        <v>19</v>
      </c>
      <c r="B20" s="25">
        <v>350</v>
      </c>
      <c r="C20" s="26">
        <v>2267</v>
      </c>
      <c r="D20" s="97">
        <v>101.25055828494864</v>
      </c>
      <c r="E20" s="25">
        <v>14</v>
      </c>
      <c r="F20" s="26">
        <v>124</v>
      </c>
      <c r="G20" s="97">
        <v>100</v>
      </c>
      <c r="H20" s="25">
        <v>163</v>
      </c>
      <c r="I20" s="26">
        <v>1056</v>
      </c>
      <c r="J20" s="97">
        <v>101.93050193050193</v>
      </c>
      <c r="K20" s="25">
        <v>83</v>
      </c>
      <c r="L20" s="26">
        <v>516</v>
      </c>
      <c r="M20" s="75">
        <v>101.77514792899409</v>
      </c>
      <c r="N20" s="25">
        <v>90</v>
      </c>
      <c r="O20" s="26">
        <v>571</v>
      </c>
      <c r="P20" s="75">
        <v>99.825174825174827</v>
      </c>
      <c r="S20" s="7"/>
      <c r="T20" s="8"/>
    </row>
    <row r="22" spans="1:20" ht="15" customHeight="1" x14ac:dyDescent="0.25">
      <c r="A22" s="59" t="s">
        <v>132</v>
      </c>
    </row>
  </sheetData>
  <mergeCells count="10">
    <mergeCell ref="N3:P3"/>
    <mergeCell ref="N4:P4"/>
    <mergeCell ref="K3:M3"/>
    <mergeCell ref="K4:M4"/>
    <mergeCell ref="B4:D4"/>
    <mergeCell ref="E3:G3"/>
    <mergeCell ref="E4:G4"/>
    <mergeCell ref="H3:J3"/>
    <mergeCell ref="H4:J4"/>
    <mergeCell ref="B3:D3"/>
  </mergeCells>
  <hyperlinks>
    <hyperlink ref="A22" location="Kazalo!A1" display="nazaj na kazalo" xr:uid="{00000000-0004-0000-0C00-000000000000}"/>
  </hyperlinks>
  <pageMargins left="0.43307086614173229" right="0.43307086614173229" top="0.98425196850393704" bottom="0.9842519685039370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38</vt:i4>
      </vt:variant>
      <vt:variant>
        <vt:lpstr>Imenovani obsegi</vt:lpstr>
      </vt:variant>
      <vt:variant>
        <vt:i4>2</vt:i4>
      </vt:variant>
    </vt:vector>
  </HeadingPairs>
  <TitlesOfParts>
    <vt:vector size="40" baseType="lpstr">
      <vt:lpstr>Kazalo</vt:lpstr>
      <vt:lpstr>1</vt:lpstr>
      <vt:lpstr>2</vt:lpstr>
      <vt:lpstr>3</vt:lpstr>
      <vt:lpstr>4</vt:lpstr>
      <vt:lpstr>4sr</vt:lpstr>
      <vt:lpstr>5</vt:lpstr>
      <vt:lpstr>5sr</vt:lpstr>
      <vt:lpstr>6</vt:lpstr>
      <vt:lpstr>6sr</vt:lpstr>
      <vt:lpstr>7</vt:lpstr>
      <vt:lpstr>7sr</vt:lpstr>
      <vt:lpstr>8</vt:lpstr>
      <vt:lpstr>8sr</vt:lpstr>
      <vt:lpstr>9</vt:lpstr>
      <vt:lpstr>9sr</vt:lpstr>
      <vt:lpstr>10</vt:lpstr>
      <vt:lpstr>10sr</vt:lpstr>
      <vt:lpstr>11</vt:lpstr>
      <vt:lpstr>11sr</vt:lpstr>
      <vt:lpstr>12</vt:lpstr>
      <vt:lpstr>12sr</vt:lpstr>
      <vt:lpstr>13</vt:lpstr>
      <vt:lpstr>13sr</vt:lpstr>
      <vt:lpstr>14</vt:lpstr>
      <vt:lpstr>15</vt:lpstr>
      <vt:lpstr>16</vt:lpstr>
      <vt:lpstr>17</vt:lpstr>
      <vt:lpstr>18</vt:lpstr>
      <vt:lpstr>19</vt:lpstr>
      <vt:lpstr>19a</vt:lpstr>
      <vt:lpstr>20</vt:lpstr>
      <vt:lpstr>20a</vt:lpstr>
      <vt:lpstr>21</vt:lpstr>
      <vt:lpstr>21a</vt:lpstr>
      <vt:lpstr>22</vt:lpstr>
      <vt:lpstr>23</vt:lpstr>
      <vt:lpstr>24</vt:lpstr>
      <vt:lpstr>'24'!Področje_tiskanja</vt:lpstr>
      <vt:lpstr>'24'!Tiskanje_naslovov</vt:lpstr>
    </vt:vector>
  </TitlesOfParts>
  <Company>Zavod RS za zaposlovanje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Aktivno prebivalstvo</dc:title>
  <dc:creator>Stanka Lindič</dc:creator>
  <cp:lastModifiedBy>Tjaša Fotivec Štrumelj</cp:lastModifiedBy>
  <cp:lastPrinted>2026-07-28T07:42:43Z</cp:lastPrinted>
  <dcterms:created xsi:type="dcterms:W3CDTF">2007-02-26T08:42:53Z</dcterms:created>
  <dcterms:modified xsi:type="dcterms:W3CDTF">2026-08-06T09:39:37Z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PIS">
    <vt:lpwstr>Aktivno prebivalstvo, september 2007</vt:lpwstr>
  </property>
  <property fmtid="{D5CDD505-2E9C-101B-9397-08002B2CF9AE}" pid="3" name="SPSDescription">
    <vt:lpwstr>Aktivno prebivalstvo</vt:lpwstr>
  </property>
  <property fmtid="{D5CDD505-2E9C-101B-9397-08002B2CF9AE}" pid="4" name="Owner">
    <vt:lpwstr>Aktivno prebivalstvo</vt:lpwstr>
  </property>
  <property fmtid="{D5CDD505-2E9C-101B-9397-08002B2CF9AE}" pid="5" name="Status">
    <vt:lpwstr>Final</vt:lpwstr>
  </property>
</Properties>
</file>