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5\2025_2\"/>
    </mc:Choice>
  </mc:AlternateContent>
  <xr:revisionPtr revIDLastSave="0" documentId="13_ncr:1_{4E61505F-1357-4EEF-A09B-34990F1EDA58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Obdobja" sheetId="88" r:id="rId2"/>
    <sheet name="1" sheetId="2" r:id="rId3"/>
    <sheet name="2" sheetId="23" r:id="rId4"/>
    <sheet name="3" sheetId="24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3" r:id="rId36"/>
    <sheet name="22" sheetId="85" r:id="rId37"/>
    <sheet name="23" sheetId="81" r:id="rId38"/>
    <sheet name="24" sheetId="82" r:id="rId39"/>
  </sheets>
  <externalReferences>
    <externalReference r:id="rId40"/>
  </externalReferences>
  <definedNames>
    <definedName name="_xlnm.Print_Area" localSheetId="38">'24'!$A$1:$I$249</definedName>
    <definedName name="_xlnm.Print_Titles" localSheetId="38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C6" i="93" l="1"/>
  <c r="B6" i="93"/>
  <c r="D6" i="92" l="1"/>
  <c r="C6" i="92"/>
  <c r="B6" i="92"/>
  <c r="B6" i="91"/>
  <c r="C19" i="88" l="1"/>
  <c r="B19" i="88"/>
  <c r="C17" i="88"/>
  <c r="B18" i="88"/>
  <c r="B17" i="88"/>
  <c r="C14" i="88"/>
  <c r="B14" i="88"/>
  <c r="C13" i="88"/>
  <c r="B13" i="88"/>
  <c r="B12" i="88"/>
  <c r="C11" i="88"/>
  <c r="B11" i="88"/>
</calcChain>
</file>

<file path=xl/sharedStrings.xml><?xml version="1.0" encoding="utf-8"?>
<sst xmlns="http://schemas.openxmlformats.org/spreadsheetml/2006/main" count="2225" uniqueCount="644">
  <si>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</si>
  <si>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</si>
  <si>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</si>
  <si>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</si>
  <si>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</si>
  <si>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</si>
  <si>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</si>
  <si>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</si>
  <si>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</si>
  <si>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</si>
  <si>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</si>
  <si>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</si>
  <si>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</si>
  <si>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</si>
  <si>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</si>
  <si>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</si>
  <si>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</si>
  <si>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</si>
  <si>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</si>
  <si>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</si>
  <si>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</si>
  <si>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</si>
  <si>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</si>
  <si>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</si>
  <si>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</si>
  <si>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</si>
  <si>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</si>
  <si>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</si>
  <si>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</si>
  <si>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</si>
  <si>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</si>
  <si>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</si>
  <si>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</si>
  <si>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</si>
  <si>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</si>
  <si>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</si>
  <si>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</si>
  <si>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</si>
  <si>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</si>
  <si>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</si>
  <si>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</si>
  <si>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</si>
  <si>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</si>
  <si>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</si>
  <si>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</si>
  <si>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</si>
  <si>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</si>
  <si>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</si>
  <si>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</si>
  <si>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</si>
  <si>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</si>
  <si>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</si>
  <si>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</si>
  <si>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</si>
  <si>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</si>
  <si>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</si>
  <si>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</si>
  <si>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</si>
  <si>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</si>
  <si>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</si>
  <si>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</si>
  <si>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</si>
  <si>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</si>
  <si>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</si>
  <si>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</si>
  <si>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</si>
  <si>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</si>
  <si>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</si>
  <si>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</si>
  <si>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</si>
  <si>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</si>
  <si>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</si>
  <si>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</si>
  <si>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</si>
  <si>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</si>
  <si>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</si>
  <si>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</si>
  <si>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</si>
  <si>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</si>
  <si>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</si>
  <si>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</si>
  <si>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</si>
  <si>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</si>
  <si>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</si>
  <si>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</si>
  <si>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</si>
  <si>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</si>
  <si>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</si>
  <si>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</si>
  <si>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</si>
  <si>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</si>
  <si>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</si>
  <si>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</si>
  <si>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</si>
  <si>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</si>
  <si>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</si>
  <si>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</si>
  <si>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</si>
  <si>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</si>
  <si>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</si>
  <si>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</si>
  <si>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</si>
  <si>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</si>
  <si>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</si>
  <si>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</si>
  <si>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</si>
  <si>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</si>
  <si>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</si>
  <si>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</si>
  <si>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</si>
  <si>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</si>
  <si>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</si>
  <si>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</si>
  <si>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</si>
  <si>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</si>
  <si>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</si>
  <si>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</si>
  <si>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</si>
  <si>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</si>
  <si>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</si>
  <si>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</si>
  <si>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</si>
  <si>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</si>
  <si>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</si>
  <si>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</si>
  <si>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</si>
  <si>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</si>
  <si>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</si>
  <si>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</si>
  <si>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</si>
  <si>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</si>
  <si>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</si>
  <si>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</si>
  <si>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</si>
  <si>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</si>
  <si>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</si>
  <si>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</si>
  <si>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</si>
  <si>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</si>
  <si>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</si>
  <si>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</si>
  <si>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</si>
  <si>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</si>
  <si>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</si>
  <si>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</si>
  <si>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</si>
  <si>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</si>
  <si>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</si>
  <si>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</si>
  <si>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</si>
  <si>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</si>
  <si>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</si>
  <si>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</si>
  <si>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</si>
  <si>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</si>
  <si>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</si>
  <si>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</si>
  <si>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</si>
  <si>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</si>
  <si>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</si>
  <si>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</si>
  <si>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</si>
  <si>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</si>
  <si>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</si>
  <si>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</si>
  <si>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</si>
  <si>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</si>
  <si>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</si>
  <si>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</si>
  <si>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</si>
  <si>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</si>
  <si>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</si>
  <si>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</si>
  <si>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</si>
  <si>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</si>
  <si>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</si>
  <si>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</si>
  <si>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</si>
  <si>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</si>
  <si>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</si>
  <si>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</si>
  <si>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</si>
  <si>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</si>
  <si>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</si>
  <si>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</si>
  <si>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</si>
  <si>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</si>
  <si>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</si>
  <si>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</si>
  <si>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</si>
  <si>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</si>
  <si>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</si>
  <si>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</si>
  <si>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</si>
  <si>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</si>
  <si>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</si>
  <si>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</si>
  <si>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</si>
  <si>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</si>
  <si>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</si>
  <si>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</si>
  <si>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</si>
  <si>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</si>
  <si>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</si>
  <si>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</si>
  <si>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</si>
  <si>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</si>
  <si>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</si>
  <si>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</si>
  <si>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</si>
  <si>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</si>
  <si>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</si>
  <si>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</si>
  <si>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</si>
  <si>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</si>
  <si>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</si>
  <si>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</si>
  <si>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</si>
  <si>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</si>
  <si>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</si>
  <si>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</si>
  <si>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</si>
  <si>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</si>
  <si>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</si>
  <si>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</si>
  <si>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</si>
  <si>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</si>
  <si>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</si>
  <si>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</si>
  <si>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</si>
  <si>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</si>
  <si>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</si>
  <si>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</si>
  <si>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</si>
  <si>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</si>
  <si>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</si>
  <si>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</si>
  <si>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</si>
  <si>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</si>
  <si>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</si>
  <si>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</si>
  <si>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</si>
  <si>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</si>
  <si>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</si>
  <si>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</si>
  <si>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</si>
  <si>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</si>
  <si>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</si>
  <si>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</si>
  <si>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</si>
  <si>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</si>
  <si>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</si>
  <si>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</si>
  <si>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</si>
  <si>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</si>
  <si>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</si>
  <si>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</si>
  <si>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</si>
  <si>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</si>
  <si>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</si>
  <si>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</si>
  <si>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</si>
  <si>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</si>
  <si>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</si>
  <si>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</si>
  <si>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</si>
  <si>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</si>
  <si>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</si>
  <si>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</si>
  <si>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</si>
  <si>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</si>
  <si>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</si>
  <si>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</si>
  <si>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</si>
  <si>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</si>
  <si>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</si>
  <si>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</si>
  <si>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</si>
  <si>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</si>
  <si>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</si>
  <si>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</si>
  <si>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</si>
  <si>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</si>
  <si>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</si>
  <si>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</si>
  <si>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</si>
  <si>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</si>
  <si>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</si>
  <si>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</si>
  <si>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</si>
  <si>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</si>
  <si>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</si>
  <si>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</si>
  <si>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</si>
  <si>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</si>
  <si>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</si>
  <si>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</si>
  <si>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</si>
  <si>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</si>
  <si>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</si>
  <si>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</si>
  <si>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</si>
  <si>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</si>
  <si>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</si>
  <si>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</si>
  <si>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</si>
  <si>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</si>
  <si>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</si>
  <si>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</si>
  <si>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</si>
  <si>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</si>
  <si>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</si>
  <si>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</si>
  <si>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</si>
  <si>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</si>
  <si>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</si>
  <si>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</si>
  <si>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</si>
  <si>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</si>
  <si>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</si>
  <si>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</si>
  <si>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</si>
  <si>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</si>
  <si>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</si>
  <si>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</si>
  <si>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</si>
  <si>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</si>
  <si>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</si>
  <si>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</si>
  <si>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</si>
  <si>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</si>
  <si>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</si>
  <si>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</si>
  <si>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</si>
  <si>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</si>
  <si>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</si>
  <si>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</si>
  <si>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</si>
  <si>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</si>
  <si>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</si>
  <si>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</si>
  <si>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</si>
  <si>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</si>
  <si>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</si>
  <si>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</si>
  <si>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</si>
  <si>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</si>
  <si>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</si>
  <si>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</si>
  <si>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</si>
  <si>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</si>
  <si>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</si>
  <si>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</si>
  <si>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</si>
  <si>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</si>
  <si>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</si>
  <si>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</si>
  <si>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</si>
  <si>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</si>
  <si>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</si>
  <si>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</si>
  <si>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</si>
  <si>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</si>
  <si>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</si>
  <si>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</si>
  <si>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</si>
  <si>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</si>
  <si>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</si>
  <si>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</si>
  <si>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</si>
  <si>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</si>
  <si>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</si>
  <si>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</si>
  <si>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</si>
  <si>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</si>
  <si>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</si>
  <si>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</si>
  <si>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</si>
  <si>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</si>
  <si>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</si>
  <si>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</si>
  <si>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</si>
  <si>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</si>
  <si>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</si>
  <si>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</si>
  <si>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</si>
  <si>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</si>
  <si>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</si>
  <si>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</si>
  <si>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</si>
  <si>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</si>
  <si>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</si>
  <si>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</si>
  <si>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</si>
  <si>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</si>
  <si>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</si>
  <si>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</si>
  <si>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</si>
  <si>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</si>
  <si>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</si>
  <si>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</si>
  <si>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</si>
  <si>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</si>
  <si>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</si>
  <si>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</si>
  <si>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</si>
  <si>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</si>
  <si>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</si>
  <si>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</si>
  <si>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</si>
  <si>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</si>
  <si>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</si>
  <si>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</si>
  <si>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</si>
  <si>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</si>
  <si>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</si>
  <si>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</si>
  <si>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</si>
  <si>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</si>
  <si>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</si>
  <si>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</si>
  <si>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</si>
  <si>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</si>
  <si>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</si>
  <si>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</si>
  <si>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</si>
  <si>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</si>
  <si>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</si>
  <si>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</si>
  <si>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</si>
  <si>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</si>
  <si>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</si>
  <si>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</si>
  <si>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</si>
  <si>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</si>
  <si>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</si>
  <si>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</si>
  <si>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</si>
  <si>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</si>
  <si>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</si>
  <si>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</si>
  <si>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</si>
  <si>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</si>
  <si>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</si>
  <si>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</si>
  <si>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</si>
  <si>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</si>
  <si>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</si>
  <si>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</si>
  <si>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</si>
  <si>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</si>
  <si>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</si>
  <si>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</si>
  <si>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</si>
  <si>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</si>
  <si>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</si>
  <si>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</si>
  <si>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</si>
  <si>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</si>
  <si>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</si>
  <si>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</si>
  <si>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</si>
  <si>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</si>
  <si>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</si>
  <si>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</si>
  <si>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</si>
  <si>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</si>
  <si>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</si>
  <si>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</si>
  <si>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</si>
  <si>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</si>
  <si>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</si>
  <si>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</si>
  <si>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</si>
  <si>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</si>
  <si>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</si>
  <si>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</si>
  <si>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</si>
  <si>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</si>
  <si>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</si>
  <si>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</si>
  <si>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</si>
  <si>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</si>
  <si>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</si>
  <si>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</si>
  <si>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</si>
  <si>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Povprečje</t>
  </si>
  <si>
    <t>Predhodni mesec</t>
  </si>
  <si>
    <t>BO</t>
  </si>
  <si>
    <t>Kumulativa</t>
  </si>
  <si>
    <t>Mesec</t>
  </si>
  <si>
    <t>Mesec -1</t>
  </si>
  <si>
    <t>Mesec -2</t>
  </si>
  <si>
    <t>Leto</t>
  </si>
  <si>
    <t>Leto -1</t>
  </si>
  <si>
    <t>SURS, Prejemniki DN (-1 mesec)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</si>
  <si>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</si>
  <si>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</si>
  <si>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</si>
  <si>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</si>
  <si>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</si>
  <si>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</si>
  <si>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</si>
  <si>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</si>
  <si>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</si>
  <si>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</si>
  <si>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</si>
  <si>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</si>
  <si>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</si>
  <si>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</si>
  <si>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</si>
  <si>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</si>
  <si>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</si>
  <si>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</si>
  <si>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</si>
  <si>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</si>
  <si>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</si>
  <si>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</si>
  <si>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</si>
  <si>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</si>
  <si>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</si>
  <si>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</si>
  <si>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</si>
  <si>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</si>
  <si>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</si>
  <si>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</si>
  <si>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presežni delavec,</t>
  </si>
  <si>
    <t>1.1.4.6. UDM za osebe na področju mednarodne zaščite in tujce</t>
  </si>
  <si>
    <t>Malta</t>
  </si>
  <si>
    <t>Danska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</si>
  <si>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</si>
  <si>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</si>
  <si>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</si>
  <si>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</si>
  <si>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</si>
  <si>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</si>
  <si>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</si>
  <si>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</si>
  <si>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Ø 2022</t>
  </si>
  <si>
    <t>Moldavija, republika</t>
  </si>
  <si>
    <t>1.1.2.4. Projektno učenje mlajših odraslih (PUM-O+)</t>
  </si>
  <si>
    <t>1.1.2.2. Vključitev oseb v podporne in razvojne programe</t>
  </si>
  <si>
    <t>1.1.5.4. Delovni preizkus</t>
  </si>
  <si>
    <t>I-XII 23</t>
  </si>
  <si>
    <t>XII 23</t>
  </si>
  <si>
    <t>Ø 2023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</si>
  <si>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</si>
  <si>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</si>
  <si>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</si>
  <si>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</si>
  <si>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</si>
  <si>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1.1.1.2. Preverjanje in potrjevanje NPK</t>
  </si>
  <si>
    <t>3.1.1.9. Spodbujanje zaposlovanja – Zaposli.me+</t>
  </si>
  <si>
    <t>Južna Afrika</t>
  </si>
  <si>
    <t>Črna gora</t>
  </si>
  <si>
    <t>Indonezija</t>
  </si>
  <si>
    <t>X 24</t>
  </si>
  <si>
    <t>Tabela 7sr: Odjavljene brezposelne osebe, statistične regije</t>
  </si>
  <si>
    <t>XI 24</t>
  </si>
  <si>
    <t>XII</t>
  </si>
  <si>
    <t>I-XII 24</t>
  </si>
  <si>
    <t>4.2.1.1. Učne delavnice+</t>
  </si>
  <si>
    <t>XII 24</t>
  </si>
  <si>
    <t>I</t>
  </si>
  <si>
    <t>Ø 2024</t>
  </si>
  <si>
    <t>Tabela 16: Število novosklenjenih pogodb z osebo, januar-februar 2025, območne službe</t>
  </si>
  <si>
    <t>I 25</t>
  </si>
  <si>
    <t>Število novosklenjenih pogodb z osebo, januar-februar 2025</t>
  </si>
  <si>
    <t>D Oskrba z el. energijo, plinom, paro in hladnim zrakom</t>
  </si>
  <si>
    <t>G Trgovina</t>
  </si>
  <si>
    <t>H Prevoz in skladiščenje</t>
  </si>
  <si>
    <t>I Nastanitvene in gostinske dejavnosti</t>
  </si>
  <si>
    <t>J Založništvo, radiodifuzija ter produkcija in distribucija vsebin</t>
  </si>
  <si>
    <t>K Dej. v zvezi s telekomunikacijskimi, rač. programiranjem, svetovanjem, rač. Infrastrukturo in drugimi inf. storitvami</t>
  </si>
  <si>
    <t>L Finančne in zavarovalniške dej.</t>
  </si>
  <si>
    <t>M Poslovanje z nepremičninami</t>
  </si>
  <si>
    <t>N Strokovne, znanstvene in tehnične dej.</t>
  </si>
  <si>
    <t>O Druge raznovrstne poslovne dej.</t>
  </si>
  <si>
    <t>P Dej. javne uprave in obrambe; dej. obv. soc. varnost</t>
  </si>
  <si>
    <t>Q Izobraževanje</t>
  </si>
  <si>
    <t>R Zdravstvo in socialno varstvo</t>
  </si>
  <si>
    <t>S Kulturne, športne in rekreac. dej.</t>
  </si>
  <si>
    <t>T Druge dejavnosti</t>
  </si>
  <si>
    <t>U Dej.gospod.z zap.hišnim osebjem ter proizv. za lastno rabo</t>
  </si>
  <si>
    <t>V Dej. eksteritorialnih organizacij in teles</t>
  </si>
  <si>
    <t>Izdana</t>
  </si>
  <si>
    <t xml:space="preserve">S 1. januarjem 2025 je začela veljati nova različica Standardne klasifikacije dejavnosti, imenovana SKD 2025, ki je zamenjala SKD 2008. </t>
  </si>
  <si>
    <t>ZRSZ od leta 2025 naprej podatke prikazuje po SKD 2025, za pretekla obdobja pa po SKD 2008, zato podatki od leta 2025 naprej niso primerljivi s podatki iz prejšnjih let.</t>
  </si>
  <si>
    <t>Število novosklenjenih pogodb z osebo, februar 2025</t>
  </si>
  <si>
    <t>Število aktivnih pogodb z osebo, februar 2025</t>
  </si>
  <si>
    <t>Število aktivnih pogodb z osebo konec februarja 2025</t>
  </si>
  <si>
    <t>II</t>
  </si>
  <si>
    <t>Tabela 15: Število novosklenjenih pogodb z osebo, februar 2025, območne službe</t>
  </si>
  <si>
    <t>Tabela 17: Število aktivnih pogodb z osebo, februar 2025, območne službe</t>
  </si>
  <si>
    <t>I-II 23</t>
  </si>
  <si>
    <t>I-II 24</t>
  </si>
  <si>
    <t>I-II 25</t>
  </si>
  <si>
    <t>Februar 2025</t>
  </si>
  <si>
    <t>Tabela 18: Število aktivnih pogodb z osebo konec februarja 2025, območne službe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</si>
  <si>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</si>
  <si>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</si>
  <si>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</si>
  <si>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</si>
  <si>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</si>
  <si>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</si>
  <si>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</si>
  <si>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</si>
  <si>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</si>
  <si>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</si>
  <si>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</si>
  <si>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</si>
  <si>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</si>
  <si>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</si>
  <si>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</si>
  <si>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</si>
  <si>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</si>
  <si>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področjih dejavnosti</t>
  </si>
  <si>
    <t>KOSOVO</t>
  </si>
  <si>
    <t>SEVERNA MAKEDONIJA</t>
  </si>
  <si>
    <t>INDIJA</t>
  </si>
  <si>
    <t>NEPAL</t>
  </si>
  <si>
    <t>FILIPINI</t>
  </si>
  <si>
    <t>SRBIJA</t>
  </si>
  <si>
    <t>RUSKA FEDERACIJA</t>
  </si>
  <si>
    <t>TURČIJA</t>
  </si>
  <si>
    <t>KITAJSKA</t>
  </si>
  <si>
    <t>BANGLADEŠ</t>
  </si>
  <si>
    <t>Tabela 21a: Izdana soglasja k ED po področjih dejavnosti</t>
  </si>
  <si>
    <t>Tabela 19a:</t>
  </si>
  <si>
    <t>Izdana soglasja po vrstah</t>
  </si>
  <si>
    <t>Tabela 21a:</t>
  </si>
  <si>
    <t>Izdana soglasja po področjih dejavnosti</t>
  </si>
  <si>
    <t>II 25</t>
  </si>
  <si>
    <t>II 24</t>
  </si>
  <si>
    <t>Ø I-II 25</t>
  </si>
  <si>
    <t>Ø I-II 24</t>
  </si>
  <si>
    <t>Ø I-I 25</t>
  </si>
  <si>
    <t>I 24</t>
  </si>
  <si>
    <t>Ø I-I 24</t>
  </si>
  <si>
    <t>I-II 2025</t>
  </si>
  <si>
    <t>II 2025</t>
  </si>
  <si>
    <t>I-II 2024</t>
  </si>
  <si>
    <t>BOSNA IN HERCEOVINA</t>
  </si>
  <si>
    <t>EGIPT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</si>
</sst>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8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2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00B050"/>
      </top>
      <bottom/>
      <diagonal/>
    </border>
  </borders>
  <cellStyleXfs count="5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0" fontId="2" fillId="0" borderId="0"/>
    <xf numFmtId="0" fontId="20" fillId="0" borderId="0"/>
  </cellStyleXfs>
  <cellXfs count="403">
    <xf numFmtId="0" fontId="0" fillId="0" borderId="0" xfId="0"/>
    <xf numFmtId="0" fontId="6" fillId="0" borderId="0" xfId="1" applyFont="1"/>
    <xf numFmtId="0" fontId="6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8" fillId="0" borderId="0" xfId="1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6" fillId="0" borderId="0" xfId="1" applyFont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6" fillId="0" borderId="1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3" fontId="6" fillId="0" borderId="3" xfId="1" quotePrefix="1" applyNumberFormat="1" applyFont="1" applyFill="1" applyBorder="1" applyAlignment="1">
      <alignment horizontal="right" vertical="center"/>
    </xf>
    <xf numFmtId="3" fontId="6" fillId="0" borderId="7" xfId="1" quotePrefix="1" applyNumberFormat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left" vertical="center" wrapText="1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6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3" fontId="6" fillId="0" borderId="2" xfId="1" quotePrefix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3" fontId="6" fillId="0" borderId="12" xfId="1" quotePrefix="1" applyNumberFormat="1" applyFont="1" applyFill="1" applyBorder="1" applyAlignment="1">
      <alignment horizontal="right" vertical="center"/>
    </xf>
    <xf numFmtId="3" fontId="6" fillId="0" borderId="13" xfId="1" quotePrefix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 vertical="center"/>
    </xf>
    <xf numFmtId="3" fontId="7" fillId="0" borderId="14" xfId="1" applyNumberFormat="1" applyFont="1" applyFill="1" applyBorder="1" applyAlignment="1">
      <alignment horizontal="right" vertical="center"/>
    </xf>
    <xf numFmtId="0" fontId="9" fillId="0" borderId="0" xfId="0" applyFont="1"/>
    <xf numFmtId="164" fontId="7" fillId="0" borderId="0" xfId="1" applyNumberFormat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8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3" fontId="6" fillId="0" borderId="21" xfId="1" quotePrefix="1" applyNumberFormat="1" applyFont="1" applyFill="1" applyBorder="1" applyAlignment="1">
      <alignment horizontal="right" vertical="center"/>
    </xf>
    <xf numFmtId="3" fontId="6" fillId="0" borderId="22" xfId="1" quotePrefix="1" applyNumberFormat="1" applyFont="1" applyFill="1" applyBorder="1" applyAlignment="1">
      <alignment horizontal="right" vertical="center"/>
    </xf>
    <xf numFmtId="3" fontId="7" fillId="0" borderId="22" xfId="1" applyNumberFormat="1" applyFont="1" applyFill="1" applyBorder="1" applyAlignment="1">
      <alignment horizontal="right" vertical="center"/>
    </xf>
    <xf numFmtId="3" fontId="7" fillId="0" borderId="23" xfId="1" applyNumberFormat="1" applyFont="1" applyFill="1" applyBorder="1" applyAlignment="1">
      <alignment horizontal="right" vertical="center"/>
    </xf>
    <xf numFmtId="3" fontId="6" fillId="0" borderId="9" xfId="1" quotePrefix="1" applyNumberFormat="1" applyFont="1" applyFill="1" applyBorder="1" applyAlignment="1">
      <alignment horizontal="right" vertical="center"/>
    </xf>
    <xf numFmtId="3" fontId="4" fillId="0" borderId="0" xfId="0" applyNumberFormat="1" applyFont="1" applyBorder="1"/>
    <xf numFmtId="3" fontId="6" fillId="0" borderId="10" xfId="1" quotePrefix="1" applyNumberFormat="1" applyFont="1" applyFill="1" applyBorder="1" applyAlignment="1">
      <alignment horizontal="right" vertical="center"/>
    </xf>
    <xf numFmtId="3" fontId="6" fillId="0" borderId="26" xfId="1" quotePrefix="1" applyNumberFormat="1" applyFont="1" applyFill="1" applyBorder="1" applyAlignment="1">
      <alignment horizontal="right" vertical="center"/>
    </xf>
    <xf numFmtId="3" fontId="6" fillId="0" borderId="25" xfId="1" quotePrefix="1" applyNumberFormat="1" applyFont="1" applyFill="1" applyBorder="1" applyAlignment="1">
      <alignment horizontal="right" vertical="center"/>
    </xf>
    <xf numFmtId="3" fontId="7" fillId="0" borderId="25" xfId="1" applyNumberFormat="1" applyFont="1" applyFill="1" applyBorder="1" applyAlignment="1">
      <alignment horizontal="right" vertical="center"/>
    </xf>
    <xf numFmtId="3" fontId="7" fillId="0" borderId="24" xfId="1" applyNumberFormat="1" applyFont="1" applyFill="1" applyBorder="1" applyAlignment="1">
      <alignment horizontal="right" vertical="center"/>
    </xf>
    <xf numFmtId="0" fontId="6" fillId="0" borderId="0" xfId="1" applyFont="1" applyBorder="1"/>
    <xf numFmtId="3" fontId="6" fillId="0" borderId="2" xfId="1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/>
    <xf numFmtId="0" fontId="13" fillId="0" borderId="0" xfId="2"/>
    <xf numFmtId="0" fontId="14" fillId="0" borderId="0" xfId="0" applyFont="1"/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3" xfId="1" quotePrefix="1" applyNumberFormat="1" applyFont="1" applyFill="1" applyBorder="1" applyAlignment="1">
      <alignment horizontal="right" vertical="center"/>
    </xf>
    <xf numFmtId="166" fontId="6" fillId="0" borderId="7" xfId="1" quotePrefix="1" applyNumberFormat="1" applyFont="1" applyFill="1" applyBorder="1" applyAlignment="1">
      <alignment horizontal="right" vertical="center"/>
    </xf>
    <xf numFmtId="166" fontId="6" fillId="0" borderId="7" xfId="1" applyNumberFormat="1" applyFont="1" applyFill="1" applyBorder="1" applyAlignment="1">
      <alignment horizontal="right" vertical="center"/>
    </xf>
    <xf numFmtId="166" fontId="6" fillId="0" borderId="1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4" xfId="1" applyNumberFormat="1" applyFont="1" applyFill="1" applyBorder="1" applyAlignment="1">
      <alignment horizontal="right" vertical="center"/>
    </xf>
    <xf numFmtId="166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left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5" fontId="6" fillId="0" borderId="8" xfId="1" quotePrefix="1" applyNumberFormat="1" applyFont="1" applyFill="1" applyBorder="1" applyAlignment="1">
      <alignment horizontal="right" vertical="center"/>
    </xf>
    <xf numFmtId="165" fontId="6" fillId="0" borderId="2" xfId="1" quotePrefix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6" xfId="1" applyNumberFormat="1" applyFont="1" applyFill="1" applyBorder="1" applyAlignment="1">
      <alignment horizontal="right" vertical="center"/>
    </xf>
    <xf numFmtId="165" fontId="6" fillId="0" borderId="15" xfId="1" quotePrefix="1" applyNumberFormat="1" applyFont="1" applyFill="1" applyBorder="1" applyAlignment="1">
      <alignment horizontal="right" vertical="center"/>
    </xf>
    <xf numFmtId="165" fontId="6" fillId="0" borderId="16" xfId="1" quotePrefix="1" applyNumberFormat="1" applyFont="1" applyFill="1" applyBorder="1" applyAlignment="1">
      <alignment horizontal="right" vertical="center"/>
    </xf>
    <xf numFmtId="165" fontId="7" fillId="0" borderId="16" xfId="1" applyNumberFormat="1" applyFont="1" applyFill="1" applyBorder="1" applyAlignment="1">
      <alignment horizontal="right" vertical="center"/>
    </xf>
    <xf numFmtId="165" fontId="7" fillId="0" borderId="17" xfId="1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 vertical="center"/>
    </xf>
    <xf numFmtId="166" fontId="6" fillId="0" borderId="8" xfId="1" quotePrefix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 indent="1"/>
    </xf>
    <xf numFmtId="3" fontId="7" fillId="0" borderId="27" xfId="1" applyNumberFormat="1" applyFont="1" applyFill="1" applyBorder="1" applyAlignment="1">
      <alignment horizontal="right" vertical="center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30" xfId="1" applyNumberFormat="1" applyFont="1" applyFill="1" applyBorder="1" applyAlignment="1">
      <alignment horizontal="right" vertical="center"/>
    </xf>
    <xf numFmtId="166" fontId="7" fillId="0" borderId="2" xfId="1" quotePrefix="1" applyNumberFormat="1" applyFont="1" applyFill="1" applyBorder="1" applyAlignment="1">
      <alignment horizontal="right" vertical="center"/>
    </xf>
    <xf numFmtId="166" fontId="6" fillId="0" borderId="15" xfId="1" quotePrefix="1" applyNumberFormat="1" applyFont="1" applyFill="1" applyBorder="1" applyAlignment="1">
      <alignment horizontal="right" vertical="center"/>
    </xf>
    <xf numFmtId="166" fontId="6" fillId="0" borderId="16" xfId="1" quotePrefix="1" applyNumberFormat="1" applyFont="1" applyFill="1" applyBorder="1" applyAlignment="1">
      <alignment horizontal="right" vertical="center"/>
    </xf>
    <xf numFmtId="166" fontId="7" fillId="0" borderId="16" xfId="1" applyNumberFormat="1" applyFont="1" applyFill="1" applyBorder="1" applyAlignment="1">
      <alignment horizontal="right" vertical="center"/>
    </xf>
    <xf numFmtId="166" fontId="7" fillId="0" borderId="17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1" quotePrefix="1" applyFont="1" applyBorder="1" applyAlignment="1" applyProtection="1">
      <alignment horizontal="left"/>
      <protection locked="0"/>
    </xf>
    <xf numFmtId="0" fontId="4" fillId="0" borderId="0" xfId="0" applyNumberFormat="1" applyFont="1" applyBorder="1"/>
    <xf numFmtId="0" fontId="6" fillId="0" borderId="7" xfId="1" applyFont="1" applyFill="1" applyBorder="1" applyAlignment="1">
      <alignment horizontal="center" vertical="center"/>
    </xf>
    <xf numFmtId="0" fontId="17" fillId="0" borderId="0" xfId="1" applyFont="1"/>
    <xf numFmtId="0" fontId="13" fillId="0" borderId="0" xfId="2" quotePrefix="1" applyBorder="1" applyAlignment="1" applyProtection="1">
      <alignment horizontal="right"/>
      <protection locked="0"/>
    </xf>
    <xf numFmtId="166" fontId="6" fillId="0" borderId="8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/>
    </xf>
    <xf numFmtId="166" fontId="7" fillId="0" borderId="27" xfId="1" applyNumberFormat="1" applyFont="1" applyFill="1" applyBorder="1" applyAlignment="1">
      <alignment horizontal="right" vertical="center"/>
    </xf>
    <xf numFmtId="166" fontId="7" fillId="0" borderId="28" xfId="1" applyNumberFormat="1" applyFont="1" applyFill="1" applyBorder="1" applyAlignment="1">
      <alignment horizontal="right" vertical="center"/>
    </xf>
    <xf numFmtId="166" fontId="7" fillId="0" borderId="29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0" fontId="10" fillId="0" borderId="0" xfId="0" applyFont="1" applyFill="1" applyBorder="1"/>
    <xf numFmtId="0" fontId="10" fillId="0" borderId="2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0" fontId="11" fillId="0" borderId="2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6" fillId="0" borderId="16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6" fillId="0" borderId="0" xfId="1" applyFont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13" fillId="0" borderId="0" xfId="2" quotePrefix="1" applyAlignment="1">
      <alignment horizontal="right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top"/>
    </xf>
    <xf numFmtId="0" fontId="6" fillId="0" borderId="6" xfId="1" applyFont="1" applyFill="1" applyBorder="1" applyAlignment="1">
      <alignment horizontal="right" vertical="top"/>
    </xf>
    <xf numFmtId="0" fontId="6" fillId="0" borderId="3" xfId="1" applyFont="1" applyFill="1" applyBorder="1" applyAlignment="1"/>
    <xf numFmtId="0" fontId="6" fillId="0" borderId="7" xfId="1" applyFont="1" applyFill="1" applyBorder="1" applyAlignment="1"/>
    <xf numFmtId="0" fontId="10" fillId="0" borderId="4" xfId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/>
    <xf numFmtId="0" fontId="6" fillId="0" borderId="11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4" fillId="0" borderId="0" xfId="0" applyFont="1" applyAlignment="1">
      <alignment wrapText="1"/>
    </xf>
    <xf numFmtId="3" fontId="0" fillId="0" borderId="0" xfId="0" applyNumberFormat="1"/>
    <xf numFmtId="0" fontId="10" fillId="0" borderId="6" xfId="1" applyFont="1" applyFill="1" applyBorder="1" applyAlignment="1">
      <alignment horizontal="right" vertical="center"/>
    </xf>
    <xf numFmtId="3" fontId="10" fillId="0" borderId="3" xfId="1" quotePrefix="1" applyNumberFormat="1" applyFont="1" applyFill="1" applyBorder="1" applyAlignment="1">
      <alignment horizontal="right" vertical="center"/>
    </xf>
    <xf numFmtId="3" fontId="10" fillId="0" borderId="7" xfId="1" quotePrefix="1" applyNumberFormat="1" applyFont="1" applyFill="1" applyBorder="1" applyAlignment="1">
      <alignment horizontal="righ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1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3" fontId="10" fillId="0" borderId="2" xfId="1" quotePrefix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horizontal="right" vertical="center"/>
    </xf>
    <xf numFmtId="166" fontId="10" fillId="0" borderId="7" xfId="1" quotePrefix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28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0" fontId="4" fillId="0" borderId="0" xfId="0" applyFont="1" applyAlignment="1"/>
    <xf numFmtId="0" fontId="12" fillId="0" borderId="0" xfId="0" applyFont="1" applyAlignment="1">
      <alignment wrapText="1"/>
    </xf>
    <xf numFmtId="0" fontId="0" fillId="0" borderId="0" xfId="0"/>
    <xf numFmtId="166" fontId="10" fillId="0" borderId="3" xfId="1" quotePrefix="1" applyNumberFormat="1" applyFont="1" applyFill="1" applyBorder="1" applyAlignment="1">
      <alignment horizontal="right" vertical="center"/>
    </xf>
    <xf numFmtId="166" fontId="10" fillId="0" borderId="8" xfId="1" quotePrefix="1" applyNumberFormat="1" applyFont="1" applyFill="1" applyBorder="1" applyAlignment="1">
      <alignment horizontal="right" vertical="center"/>
    </xf>
    <xf numFmtId="166" fontId="10" fillId="0" borderId="1" xfId="1" quotePrefix="1" applyNumberFormat="1" applyFont="1" applyFill="1" applyBorder="1" applyAlignment="1">
      <alignment horizontal="right" vertical="center"/>
    </xf>
    <xf numFmtId="166" fontId="10" fillId="0" borderId="2" xfId="1" quotePrefix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6" fontId="4" fillId="0" borderId="6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/>
    <xf numFmtId="3" fontId="10" fillId="0" borderId="1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1" fillId="0" borderId="39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/>
    <xf numFmtId="0" fontId="14" fillId="0" borderId="0" xfId="0" applyFont="1" applyAlignment="1">
      <alignment horizontal="right"/>
    </xf>
    <xf numFmtId="0" fontId="10" fillId="0" borderId="0" xfId="1" applyFont="1"/>
    <xf numFmtId="0" fontId="10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36" xfId="1" applyFont="1" applyFill="1" applyBorder="1" applyAlignment="1">
      <alignment horizontal="right" vertical="center"/>
    </xf>
    <xf numFmtId="0" fontId="0" fillId="0" borderId="0" xfId="0"/>
    <xf numFmtId="3" fontId="10" fillId="0" borderId="10" xfId="0" applyNumberFormat="1" applyFont="1" applyFill="1" applyBorder="1" applyAlignment="1">
      <alignment vertical="center"/>
    </xf>
    <xf numFmtId="0" fontId="0" fillId="0" borderId="0" xfId="0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" fillId="0" borderId="0" xfId="0" applyFont="1" applyFill="1"/>
    <xf numFmtId="0" fontId="21" fillId="0" borderId="0" xfId="0" applyFont="1" applyFill="1"/>
    <xf numFmtId="0" fontId="0" fillId="0" borderId="0" xfId="0" applyFill="1"/>
    <xf numFmtId="0" fontId="22" fillId="0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6" fillId="0" borderId="40" xfId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164" fontId="7" fillId="0" borderId="29" xfId="1" applyNumberFormat="1" applyFont="1" applyFill="1" applyBorder="1" applyAlignment="1">
      <alignment horizontal="left" vertical="center" wrapText="1" inden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/>
    </xf>
    <xf numFmtId="3" fontId="6" fillId="0" borderId="8" xfId="1" quotePrefix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6" fillId="0" borderId="0" xfId="1" quotePrefix="1" applyFont="1" applyFill="1" applyBorder="1" applyAlignment="1" applyProtection="1">
      <alignment horizontal="left"/>
      <protection locked="0"/>
    </xf>
    <xf numFmtId="0" fontId="23" fillId="0" borderId="0" xfId="1" applyFont="1" applyFill="1" applyBorder="1"/>
    <xf numFmtId="164" fontId="25" fillId="0" borderId="0" xfId="1" applyNumberFormat="1" applyFont="1" applyFill="1" applyBorder="1" applyAlignment="1">
      <alignment horizontal="left" vertical="center" wrapText="1"/>
    </xf>
    <xf numFmtId="3" fontId="7" fillId="0" borderId="0" xfId="1" quotePrefix="1" applyNumberFormat="1" applyFont="1" applyFill="1" applyBorder="1" applyAlignment="1">
      <alignment horizontal="right" vertical="center"/>
    </xf>
    <xf numFmtId="3" fontId="25" fillId="0" borderId="41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164" fontId="25" fillId="0" borderId="0" xfId="1" applyNumberFormat="1" applyFont="1" applyFill="1" applyBorder="1" applyAlignment="1">
      <alignment horizontal="left" vertical="center"/>
    </xf>
    <xf numFmtId="3" fontId="25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26" fillId="0" borderId="0" xfId="2" applyFont="1" applyFill="1" applyBorder="1"/>
    <xf numFmtId="0" fontId="6" fillId="3" borderId="8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/>
    </xf>
    <xf numFmtId="3" fontId="6" fillId="3" borderId="3" xfId="1" quotePrefix="1" applyNumberFormat="1" applyFont="1" applyFill="1" applyBorder="1" applyAlignment="1">
      <alignment horizontal="right" vertical="center"/>
    </xf>
    <xf numFmtId="3" fontId="6" fillId="3" borderId="7" xfId="1" quotePrefix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/>
    </xf>
    <xf numFmtId="3" fontId="4" fillId="3" borderId="1" xfId="1" applyNumberFormat="1" applyFont="1" applyFill="1" applyBorder="1" applyAlignment="1">
      <alignment horizontal="right" vertical="center"/>
    </xf>
    <xf numFmtId="0" fontId="24" fillId="0" borderId="0" xfId="0" applyFont="1"/>
    <xf numFmtId="0" fontId="4" fillId="4" borderId="0" xfId="0" applyFont="1" applyFill="1" applyAlignment="1">
      <alignment horizontal="left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5" xfId="1" applyNumberFormat="1" applyFont="1" applyFill="1" applyBorder="1" applyAlignment="1">
      <alignment horizontal="right" vertical="center"/>
    </xf>
    <xf numFmtId="0" fontId="13" fillId="0" borderId="0" xfId="2" applyFill="1"/>
    <xf numFmtId="0" fontId="16" fillId="0" borderId="0" xfId="1" quotePrefix="1" applyFont="1" applyAlignment="1" applyProtection="1">
      <alignment horizontal="left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164" fontId="7" fillId="0" borderId="13" xfId="1" applyNumberFormat="1" applyFont="1" applyFill="1" applyBorder="1" applyAlignment="1">
      <alignment horizontal="left" vertical="center" wrapText="1"/>
    </xf>
    <xf numFmtId="164" fontId="7" fillId="0" borderId="14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3" borderId="3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7" fontId="6" fillId="0" borderId="37" xfId="1" quotePrefix="1" applyNumberFormat="1" applyFont="1" applyFill="1" applyBorder="1" applyAlignment="1">
      <alignment horizontal="center" vertical="center"/>
    </xf>
    <xf numFmtId="17" fontId="6" fillId="0" borderId="38" xfId="1" quotePrefix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right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3" fontId="6" fillId="0" borderId="3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66" fontId="6" fillId="0" borderId="7" xfId="1" quotePrefix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1" xfId="1" quotePrefix="1" applyNumberFormat="1" applyFont="1" applyBorder="1" applyAlignment="1">
      <alignment horizontal="right" vertical="center"/>
    </xf>
    <xf numFmtId="166" fontId="6" fillId="0" borderId="0" xfId="1" quotePrefix="1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3" fontId="7" fillId="0" borderId="1" xfId="1" applyNumberFormat="1" applyFont="1" applyBorder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6" fontId="27" fillId="0" borderId="0" xfId="0" applyNumberFormat="1" applyFont="1"/>
    <xf numFmtId="0" fontId="6" fillId="3" borderId="0" xfId="1" applyFont="1" applyFill="1" applyAlignment="1">
      <alignment horizontal="left" vertical="center"/>
    </xf>
    <xf numFmtId="3" fontId="6" fillId="3" borderId="0" xfId="1" quotePrefix="1" applyNumberFormat="1" applyFont="1" applyFill="1" applyAlignment="1">
      <alignment horizontal="right" vertical="center"/>
    </xf>
    <xf numFmtId="166" fontId="6" fillId="3" borderId="0" xfId="1" quotePrefix="1" applyNumberFormat="1" applyFont="1" applyFill="1" applyAlignment="1">
      <alignment horizontal="right" vertical="center"/>
    </xf>
    <xf numFmtId="3" fontId="4" fillId="3" borderId="0" xfId="1" applyNumberFormat="1" applyFont="1" applyFill="1" applyAlignment="1">
      <alignment horizontal="right" vertical="center"/>
    </xf>
    <xf numFmtId="166" fontId="24" fillId="0" borderId="0" xfId="0" applyNumberFormat="1" applyFont="1"/>
    <xf numFmtId="0" fontId="24" fillId="3" borderId="5" xfId="0" applyFont="1" applyFill="1" applyBorder="1"/>
    <xf numFmtId="165" fontId="24" fillId="0" borderId="5" xfId="0" applyNumberFormat="1" applyFont="1" applyBorder="1"/>
    <xf numFmtId="0" fontId="6" fillId="0" borderId="0" xfId="1" applyFont="1" applyBorder="1" applyAlignment="1">
      <alignment horizontal="right" vertical="center"/>
    </xf>
    <xf numFmtId="3" fontId="6" fillId="0" borderId="32" xfId="1" quotePrefix="1" applyNumberFormat="1" applyFont="1" applyBorder="1" applyAlignment="1">
      <alignment horizontal="right" vertical="center"/>
    </xf>
    <xf numFmtId="3" fontId="6" fillId="0" borderId="7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7" fillId="0" borderId="0" xfId="1" quotePrefix="1" applyNumberFormat="1" applyFont="1" applyAlignment="1">
      <alignment horizontal="right" vertical="center"/>
    </xf>
    <xf numFmtId="3" fontId="7" fillId="0" borderId="0" xfId="1" quotePrefix="1" applyNumberFormat="1" applyFont="1" applyBorder="1" applyAlignment="1">
      <alignment horizontal="right" vertical="center"/>
    </xf>
    <xf numFmtId="3" fontId="24" fillId="0" borderId="0" xfId="0" applyNumberFormat="1" applyFont="1" applyBorder="1"/>
    <xf numFmtId="3" fontId="7" fillId="0" borderId="0" xfId="1" applyNumberFormat="1" applyFont="1" applyBorder="1" applyAlignment="1">
      <alignment horizontal="right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0</xdr:row>
      <xdr:rowOff>152400</xdr:rowOff>
    </xdr:from>
    <xdr:ext cx="2924175" cy="62344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6600" y="152400"/>
          <a:ext cx="2924175" cy="623440"/>
        </a:xfrm>
        <a:prstGeom prst="rect">
          <a:avLst/>
        </a:prstGeom>
        <a:solidFill>
          <a:srgbClr val="FF00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l-SI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Spremeni podatke </a:t>
          </a:r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 rumenih celicah.</a:t>
          </a:r>
        </a:p>
        <a:p>
          <a:endParaRPr lang="sl-SI" sz="120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Skrij ta zavihek!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153</v>
      </c>
    </row>
    <row r="3" spans="1:2" ht="4.5" customHeight="1" x14ac:dyDescent="0.2">
      <c r="A3" s="252"/>
    </row>
    <row r="4" spans="1:2" x14ac:dyDescent="0.2">
      <c r="A4" s="159" t="s">
        <v>154</v>
      </c>
      <c r="B4" s="9" t="s">
        <v>155</v>
      </c>
    </row>
    <row r="5" spans="1:2" x14ac:dyDescent="0.2">
      <c r="A5" s="159" t="s">
        <v>149</v>
      </c>
      <c r="B5" s="9" t="s">
        <v>156</v>
      </c>
    </row>
    <row r="6" spans="1:2" x14ac:dyDescent="0.2">
      <c r="A6" s="159" t="s">
        <v>157</v>
      </c>
      <c r="B6" s="9" t="s">
        <v>473</v>
      </c>
    </row>
    <row r="7" spans="1:2" x14ac:dyDescent="0.2">
      <c r="A7" s="126" t="s">
        <v>193</v>
      </c>
      <c r="B7" s="9" t="s">
        <v>192</v>
      </c>
    </row>
    <row r="8" spans="1:2" x14ac:dyDescent="0.2">
      <c r="A8" s="126" t="s">
        <v>159</v>
      </c>
      <c r="B8" s="9" t="s">
        <v>158</v>
      </c>
    </row>
    <row r="9" spans="1:2" x14ac:dyDescent="0.2">
      <c r="A9" s="126" t="s">
        <v>161</v>
      </c>
      <c r="B9" s="9" t="s">
        <v>160</v>
      </c>
    </row>
    <row r="10" spans="1:2" x14ac:dyDescent="0.2">
      <c r="A10" s="126" t="s">
        <v>163</v>
      </c>
      <c r="B10" s="9" t="s">
        <v>162</v>
      </c>
    </row>
    <row r="11" spans="1:2" x14ac:dyDescent="0.2">
      <c r="A11" s="126" t="s">
        <v>165</v>
      </c>
      <c r="B11" s="9" t="s">
        <v>164</v>
      </c>
    </row>
    <row r="12" spans="1:2" x14ac:dyDescent="0.2">
      <c r="A12" s="126" t="s">
        <v>167</v>
      </c>
      <c r="B12" s="9" t="s">
        <v>166</v>
      </c>
    </row>
    <row r="13" spans="1:2" x14ac:dyDescent="0.2">
      <c r="A13" s="126" t="s">
        <v>169</v>
      </c>
      <c r="B13" s="9" t="s">
        <v>168</v>
      </c>
    </row>
    <row r="14" spans="1:2" x14ac:dyDescent="0.2">
      <c r="A14" s="126" t="s">
        <v>194</v>
      </c>
      <c r="B14" s="9" t="s">
        <v>170</v>
      </c>
    </row>
    <row r="15" spans="1:2" x14ac:dyDescent="0.2">
      <c r="A15" s="126" t="s">
        <v>195</v>
      </c>
      <c r="B15" s="9" t="s">
        <v>171</v>
      </c>
    </row>
    <row r="16" spans="1:2" x14ac:dyDescent="0.2">
      <c r="A16" s="126" t="s">
        <v>196</v>
      </c>
      <c r="B16" s="9" t="s">
        <v>172</v>
      </c>
    </row>
    <row r="17" spans="1:2" x14ac:dyDescent="0.2">
      <c r="A17" s="159" t="s">
        <v>599</v>
      </c>
      <c r="B17" s="9" t="s">
        <v>223</v>
      </c>
    </row>
    <row r="18" spans="1:2" x14ac:dyDescent="0.2">
      <c r="A18" s="159" t="s">
        <v>224</v>
      </c>
      <c r="B18" s="9" t="s">
        <v>588</v>
      </c>
    </row>
    <row r="19" spans="1:2" x14ac:dyDescent="0.2">
      <c r="A19" s="159" t="s">
        <v>521</v>
      </c>
      <c r="B19" s="122" t="s">
        <v>567</v>
      </c>
    </row>
    <row r="20" spans="1:2" x14ac:dyDescent="0.2">
      <c r="A20" s="159" t="s">
        <v>477</v>
      </c>
      <c r="B20" s="9" t="s">
        <v>589</v>
      </c>
    </row>
    <row r="21" spans="1:2" x14ac:dyDescent="0.2">
      <c r="A21" s="159" t="s">
        <v>225</v>
      </c>
      <c r="B21" s="9" t="s">
        <v>590</v>
      </c>
    </row>
    <row r="22" spans="1:2" x14ac:dyDescent="0.2">
      <c r="A22" s="159" t="s">
        <v>226</v>
      </c>
      <c r="B22" s="122" t="s">
        <v>228</v>
      </c>
    </row>
    <row r="23" spans="1:2" x14ac:dyDescent="0.2">
      <c r="A23" s="159" t="s">
        <v>628</v>
      </c>
      <c r="B23" s="323" t="s">
        <v>629</v>
      </c>
    </row>
    <row r="24" spans="1:2" x14ac:dyDescent="0.2">
      <c r="A24" s="159" t="s">
        <v>227</v>
      </c>
      <c r="B24" s="122" t="s">
        <v>231</v>
      </c>
    </row>
    <row r="25" spans="1:2" x14ac:dyDescent="0.2">
      <c r="A25" s="159" t="s">
        <v>227</v>
      </c>
      <c r="B25" s="122" t="s">
        <v>231</v>
      </c>
    </row>
    <row r="26" spans="1:2" x14ac:dyDescent="0.2">
      <c r="A26" s="159" t="s">
        <v>229</v>
      </c>
      <c r="B26" s="122" t="s">
        <v>232</v>
      </c>
    </row>
    <row r="27" spans="1:2" x14ac:dyDescent="0.2">
      <c r="A27" s="159" t="s">
        <v>630</v>
      </c>
      <c r="B27" s="323" t="s">
        <v>631</v>
      </c>
    </row>
    <row r="28" spans="1:2" x14ac:dyDescent="0.2">
      <c r="A28" s="159" t="s">
        <v>230</v>
      </c>
      <c r="B28" s="122" t="s">
        <v>273</v>
      </c>
    </row>
    <row r="29" spans="1:2" x14ac:dyDescent="0.2">
      <c r="A29" s="159" t="s">
        <v>233</v>
      </c>
      <c r="B29" s="122" t="s">
        <v>234</v>
      </c>
    </row>
    <row r="31" spans="1:2" x14ac:dyDescent="0.2">
      <c r="A31" s="159"/>
      <c r="B31" s="9"/>
    </row>
    <row r="32" spans="1:2" ht="15.75" x14ac:dyDescent="0.25">
      <c r="A32" s="121" t="s">
        <v>235</v>
      </c>
    </row>
    <row r="33" spans="1:2" ht="4.5" customHeight="1" x14ac:dyDescent="0.2"/>
    <row r="34" spans="1:2" x14ac:dyDescent="0.2">
      <c r="A34" s="126" t="s">
        <v>173</v>
      </c>
      <c r="B34" s="9" t="s">
        <v>192</v>
      </c>
    </row>
    <row r="35" spans="1:2" x14ac:dyDescent="0.2">
      <c r="A35" s="126" t="s">
        <v>238</v>
      </c>
      <c r="B35" s="9" t="s">
        <v>158</v>
      </c>
    </row>
    <row r="36" spans="1:2" x14ac:dyDescent="0.2">
      <c r="A36" s="126" t="s">
        <v>239</v>
      </c>
      <c r="B36" s="9" t="s">
        <v>160</v>
      </c>
    </row>
    <row r="37" spans="1:2" x14ac:dyDescent="0.2">
      <c r="A37" s="126" t="s">
        <v>240</v>
      </c>
      <c r="B37" s="9" t="s">
        <v>162</v>
      </c>
    </row>
    <row r="38" spans="1:2" x14ac:dyDescent="0.2">
      <c r="A38" s="126" t="s">
        <v>241</v>
      </c>
      <c r="B38" s="9" t="s">
        <v>164</v>
      </c>
    </row>
    <row r="39" spans="1:2" x14ac:dyDescent="0.2">
      <c r="A39" s="126" t="s">
        <v>242</v>
      </c>
      <c r="B39" s="9" t="s">
        <v>166</v>
      </c>
    </row>
    <row r="40" spans="1:2" x14ac:dyDescent="0.2">
      <c r="A40" s="126" t="s">
        <v>243</v>
      </c>
      <c r="B40" s="9" t="s">
        <v>168</v>
      </c>
    </row>
    <row r="41" spans="1:2" x14ac:dyDescent="0.2">
      <c r="A41" s="126" t="s">
        <v>244</v>
      </c>
      <c r="B41" s="9" t="s">
        <v>170</v>
      </c>
    </row>
    <row r="42" spans="1:2" x14ac:dyDescent="0.2">
      <c r="A42" s="126" t="s">
        <v>245</v>
      </c>
      <c r="B42" s="9" t="s">
        <v>171</v>
      </c>
    </row>
    <row r="43" spans="1:2" x14ac:dyDescent="0.2">
      <c r="A43" s="126" t="s">
        <v>237</v>
      </c>
      <c r="B43" s="9" t="s">
        <v>172</v>
      </c>
    </row>
    <row r="44" spans="1:2" x14ac:dyDescent="0.2">
      <c r="A44" s="126" t="s">
        <v>236</v>
      </c>
      <c r="B44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46362197-3938-4D40-96FC-721DCD92B38E}"/>
    <hyperlink ref="A25" location="'20'!A1" display="Tabela 20:" xr:uid="{78F02212-2C38-4E93-B1C5-B078BB607CAF}"/>
    <hyperlink ref="A27" location="'21a'!A1" display="Tabela 21a:" xr:uid="{B36954F6-01B0-4D49-B450-066D5F4361C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50"/>
      <c r="B3" s="348"/>
      <c r="C3" s="349"/>
      <c r="D3" s="350"/>
      <c r="E3" s="348" t="s">
        <v>49</v>
      </c>
      <c r="F3" s="349"/>
      <c r="G3" s="349"/>
      <c r="H3" s="348" t="s">
        <v>47</v>
      </c>
      <c r="I3" s="349"/>
      <c r="J3" s="350"/>
      <c r="K3" s="345" t="s">
        <v>526</v>
      </c>
      <c r="L3" s="342"/>
      <c r="M3" s="346"/>
      <c r="N3" s="342" t="s">
        <v>69</v>
      </c>
      <c r="O3" s="342"/>
      <c r="P3" s="342"/>
    </row>
    <row r="4" spans="1:20" ht="15" customHeight="1" x14ac:dyDescent="0.2">
      <c r="A4" s="161"/>
      <c r="B4" s="343" t="s">
        <v>0</v>
      </c>
      <c r="C4" s="344"/>
      <c r="D4" s="347"/>
      <c r="E4" s="343" t="s">
        <v>50</v>
      </c>
      <c r="F4" s="344"/>
      <c r="G4" s="347"/>
      <c r="H4" s="343" t="s">
        <v>48</v>
      </c>
      <c r="I4" s="344"/>
      <c r="J4" s="347"/>
      <c r="K4" s="343" t="s">
        <v>51</v>
      </c>
      <c r="L4" s="344"/>
      <c r="M4" s="344"/>
      <c r="N4" s="343" t="s">
        <v>70</v>
      </c>
      <c r="O4" s="344"/>
      <c r="P4" s="344"/>
    </row>
    <row r="5" spans="1:20" ht="15" customHeight="1" x14ac:dyDescent="0.2">
      <c r="A5" s="161" t="s">
        <v>67</v>
      </c>
      <c r="B5" s="297"/>
      <c r="C5" s="298"/>
      <c r="D5" s="143" t="s">
        <v>596</v>
      </c>
      <c r="E5" s="297"/>
      <c r="F5" s="298"/>
      <c r="G5" s="143" t="s">
        <v>596</v>
      </c>
      <c r="H5" s="297"/>
      <c r="I5" s="298"/>
      <c r="J5" s="143" t="s">
        <v>596</v>
      </c>
      <c r="K5" s="297"/>
      <c r="L5" s="298"/>
      <c r="M5" s="143" t="s">
        <v>596</v>
      </c>
      <c r="N5" s="297"/>
      <c r="O5" s="298"/>
      <c r="P5" s="143" t="s">
        <v>596</v>
      </c>
    </row>
    <row r="6" spans="1:20" ht="15" customHeight="1" x14ac:dyDescent="0.2">
      <c r="A6" s="162" t="s">
        <v>61</v>
      </c>
      <c r="B6" s="171" t="s">
        <v>632</v>
      </c>
      <c r="C6" s="172" t="s">
        <v>596</v>
      </c>
      <c r="D6" s="172" t="s">
        <v>595</v>
      </c>
      <c r="E6" s="171" t="s">
        <v>632</v>
      </c>
      <c r="F6" s="172" t="s">
        <v>596</v>
      </c>
      <c r="G6" s="172" t="s">
        <v>595</v>
      </c>
      <c r="H6" s="171" t="s">
        <v>632</v>
      </c>
      <c r="I6" s="172" t="s">
        <v>596</v>
      </c>
      <c r="J6" s="172" t="s">
        <v>595</v>
      </c>
      <c r="K6" s="171" t="s">
        <v>632</v>
      </c>
      <c r="L6" s="172" t="s">
        <v>596</v>
      </c>
      <c r="M6" s="172" t="s">
        <v>595</v>
      </c>
      <c r="N6" s="171" t="s">
        <v>632</v>
      </c>
      <c r="O6" s="172" t="s">
        <v>596</v>
      </c>
      <c r="P6" s="172" t="s">
        <v>595</v>
      </c>
    </row>
    <row r="7" spans="1:20" ht="15" customHeight="1" x14ac:dyDescent="0.2">
      <c r="A7" s="21" t="s">
        <v>22</v>
      </c>
      <c r="B7" s="22">
        <v>4707</v>
      </c>
      <c r="C7" s="23">
        <v>13137</v>
      </c>
      <c r="D7" s="104">
        <v>94.19229941922994</v>
      </c>
      <c r="E7" s="22">
        <v>433</v>
      </c>
      <c r="F7" s="23">
        <v>974</v>
      </c>
      <c r="G7" s="104">
        <v>101.35275754422477</v>
      </c>
      <c r="H7" s="22">
        <v>1871</v>
      </c>
      <c r="I7" s="23">
        <v>5999</v>
      </c>
      <c r="J7" s="104">
        <v>87.704678362573091</v>
      </c>
      <c r="K7" s="22">
        <v>1123</v>
      </c>
      <c r="L7" s="23">
        <v>3165</v>
      </c>
      <c r="M7" s="76">
        <v>98.999061620269003</v>
      </c>
      <c r="N7" s="22">
        <v>1280</v>
      </c>
      <c r="O7" s="23">
        <v>2999</v>
      </c>
      <c r="P7" s="76">
        <v>101.69548999660903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480</v>
      </c>
      <c r="C9" s="13">
        <v>1452</v>
      </c>
      <c r="D9" s="106">
        <v>96.414342629482078</v>
      </c>
      <c r="E9" s="12">
        <v>46</v>
      </c>
      <c r="F9" s="13">
        <v>109</v>
      </c>
      <c r="G9" s="106">
        <v>102.8301886792453</v>
      </c>
      <c r="H9" s="12">
        <v>195</v>
      </c>
      <c r="I9" s="13">
        <v>666</v>
      </c>
      <c r="J9" s="112">
        <v>84.410646387832699</v>
      </c>
      <c r="K9" s="12">
        <v>102</v>
      </c>
      <c r="L9" s="13">
        <v>321</v>
      </c>
      <c r="M9" s="82">
        <v>93.313953488372093</v>
      </c>
      <c r="N9" s="12">
        <v>137</v>
      </c>
      <c r="O9" s="13">
        <v>356</v>
      </c>
      <c r="P9" s="82">
        <v>133.33333333333331</v>
      </c>
    </row>
    <row r="10" spans="1:20" ht="15" customHeight="1" x14ac:dyDescent="0.2">
      <c r="A10" s="18" t="s">
        <v>24</v>
      </c>
      <c r="B10" s="12">
        <v>368</v>
      </c>
      <c r="C10" s="13">
        <v>971</v>
      </c>
      <c r="D10" s="106">
        <v>96.713147410358573</v>
      </c>
      <c r="E10" s="12">
        <v>37</v>
      </c>
      <c r="F10" s="13">
        <v>75</v>
      </c>
      <c r="G10" s="106">
        <v>129.31034482758622</v>
      </c>
      <c r="H10" s="12">
        <v>170</v>
      </c>
      <c r="I10" s="13">
        <v>496</v>
      </c>
      <c r="J10" s="106">
        <v>85.961871750433275</v>
      </c>
      <c r="K10" s="12">
        <v>75</v>
      </c>
      <c r="L10" s="13">
        <v>184</v>
      </c>
      <c r="M10" s="82">
        <v>116.45569620253164</v>
      </c>
      <c r="N10" s="12">
        <v>86</v>
      </c>
      <c r="O10" s="13">
        <v>216</v>
      </c>
      <c r="P10" s="82">
        <v>102.36966824644549</v>
      </c>
      <c r="S10" s="7"/>
      <c r="T10" s="8"/>
    </row>
    <row r="11" spans="1:20" ht="15" customHeight="1" x14ac:dyDescent="0.2">
      <c r="A11" s="18" t="s">
        <v>25</v>
      </c>
      <c r="B11" s="12">
        <v>357</v>
      </c>
      <c r="C11" s="13">
        <v>1050</v>
      </c>
      <c r="D11" s="106">
        <v>105.31594784353059</v>
      </c>
      <c r="E11" s="12">
        <v>19</v>
      </c>
      <c r="F11" s="13">
        <v>46</v>
      </c>
      <c r="G11" s="106">
        <v>70.769230769230774</v>
      </c>
      <c r="H11" s="12">
        <v>146</v>
      </c>
      <c r="I11" s="13">
        <v>434</v>
      </c>
      <c r="J11" s="106">
        <v>98.19004524886877</v>
      </c>
      <c r="K11" s="12">
        <v>95</v>
      </c>
      <c r="L11" s="13">
        <v>355</v>
      </c>
      <c r="M11" s="82">
        <v>151.06382978723406</v>
      </c>
      <c r="N11" s="12">
        <v>97</v>
      </c>
      <c r="O11" s="13">
        <v>215</v>
      </c>
      <c r="P11" s="82">
        <v>84.313725490196077</v>
      </c>
      <c r="S11" s="7"/>
      <c r="T11" s="8"/>
    </row>
    <row r="12" spans="1:20" ht="15" customHeight="1" x14ac:dyDescent="0.2">
      <c r="A12" s="18" t="s">
        <v>26</v>
      </c>
      <c r="B12" s="12">
        <v>1187</v>
      </c>
      <c r="C12" s="13">
        <v>2972</v>
      </c>
      <c r="D12" s="106">
        <v>90.692706743973147</v>
      </c>
      <c r="E12" s="12">
        <v>135</v>
      </c>
      <c r="F12" s="13">
        <v>300</v>
      </c>
      <c r="G12" s="106">
        <v>105.26315789473684</v>
      </c>
      <c r="H12" s="12">
        <v>425</v>
      </c>
      <c r="I12" s="13">
        <v>1236</v>
      </c>
      <c r="J12" s="106">
        <v>79.536679536679529</v>
      </c>
      <c r="K12" s="12">
        <v>267</v>
      </c>
      <c r="L12" s="13">
        <v>639</v>
      </c>
      <c r="M12" s="82">
        <v>94.666666666666671</v>
      </c>
      <c r="N12" s="12">
        <v>360</v>
      </c>
      <c r="O12" s="13">
        <v>797</v>
      </c>
      <c r="P12" s="82">
        <v>104.45609436435123</v>
      </c>
      <c r="S12" s="7"/>
      <c r="T12" s="8"/>
    </row>
    <row r="13" spans="1:20" ht="15" customHeight="1" x14ac:dyDescent="0.2">
      <c r="A13" s="18" t="s">
        <v>27</v>
      </c>
      <c r="B13" s="12">
        <v>776</v>
      </c>
      <c r="C13" s="13">
        <v>2256</v>
      </c>
      <c r="D13" s="106">
        <v>101.12057373375167</v>
      </c>
      <c r="E13" s="12">
        <v>63</v>
      </c>
      <c r="F13" s="13">
        <v>147</v>
      </c>
      <c r="G13" s="106">
        <v>111.36363636363636</v>
      </c>
      <c r="H13" s="12">
        <v>292</v>
      </c>
      <c r="I13" s="13">
        <v>1006</v>
      </c>
      <c r="J13" s="106">
        <v>99.603960396039611</v>
      </c>
      <c r="K13" s="12">
        <v>223</v>
      </c>
      <c r="L13" s="13">
        <v>629</v>
      </c>
      <c r="M13" s="82">
        <v>92.364170337738614</v>
      </c>
      <c r="N13" s="12">
        <v>198</v>
      </c>
      <c r="O13" s="13">
        <v>474</v>
      </c>
      <c r="P13" s="82">
        <v>116.1764705882353</v>
      </c>
      <c r="S13" s="7"/>
      <c r="T13" s="8"/>
    </row>
    <row r="14" spans="1:20" ht="15" customHeight="1" x14ac:dyDescent="0.2">
      <c r="A14" s="18" t="s">
        <v>28</v>
      </c>
      <c r="B14" s="12">
        <v>350</v>
      </c>
      <c r="C14" s="13">
        <v>1116</v>
      </c>
      <c r="D14" s="106">
        <v>81.758241758241752</v>
      </c>
      <c r="E14" s="12">
        <v>26</v>
      </c>
      <c r="F14" s="13">
        <v>57</v>
      </c>
      <c r="G14" s="106">
        <v>90.476190476190482</v>
      </c>
      <c r="H14" s="12">
        <v>110</v>
      </c>
      <c r="I14" s="13">
        <v>479</v>
      </c>
      <c r="J14" s="106">
        <v>80.369127516778534</v>
      </c>
      <c r="K14" s="12">
        <v>101</v>
      </c>
      <c r="L14" s="13">
        <v>306</v>
      </c>
      <c r="M14" s="82">
        <v>90.265486725663706</v>
      </c>
      <c r="N14" s="12">
        <v>113</v>
      </c>
      <c r="O14" s="13">
        <v>274</v>
      </c>
      <c r="P14" s="82">
        <v>74.659400544959126</v>
      </c>
      <c r="S14" s="7"/>
      <c r="T14" s="8"/>
    </row>
    <row r="15" spans="1:20" ht="15" customHeight="1" x14ac:dyDescent="0.2">
      <c r="A15" s="18" t="s">
        <v>29</v>
      </c>
      <c r="B15" s="12">
        <v>191</v>
      </c>
      <c r="C15" s="13">
        <v>466</v>
      </c>
      <c r="D15" s="106">
        <v>93.951612903225808</v>
      </c>
      <c r="E15" s="12">
        <v>10</v>
      </c>
      <c r="F15" s="13">
        <v>25</v>
      </c>
      <c r="G15" s="106">
        <v>59.523809523809526</v>
      </c>
      <c r="H15" s="12">
        <v>79</v>
      </c>
      <c r="I15" s="13">
        <v>223</v>
      </c>
      <c r="J15" s="106">
        <v>96.120689655172413</v>
      </c>
      <c r="K15" s="12">
        <v>47</v>
      </c>
      <c r="L15" s="13">
        <v>103</v>
      </c>
      <c r="M15" s="82">
        <v>90.350877192982466</v>
      </c>
      <c r="N15" s="12">
        <v>55</v>
      </c>
      <c r="O15" s="13">
        <v>115</v>
      </c>
      <c r="P15" s="82">
        <v>106.4814814814815</v>
      </c>
      <c r="S15" s="7"/>
      <c r="T15" s="8"/>
    </row>
    <row r="16" spans="1:20" ht="15" customHeight="1" x14ac:dyDescent="0.2">
      <c r="A16" s="18" t="s">
        <v>30</v>
      </c>
      <c r="B16" s="12">
        <v>188</v>
      </c>
      <c r="C16" s="13">
        <v>563</v>
      </c>
      <c r="D16" s="106">
        <v>105.23364485981308</v>
      </c>
      <c r="E16" s="12">
        <v>28</v>
      </c>
      <c r="F16" s="13">
        <v>60</v>
      </c>
      <c r="G16" s="106">
        <v>95.238095238095227</v>
      </c>
      <c r="H16" s="12">
        <v>69</v>
      </c>
      <c r="I16" s="13">
        <v>227</v>
      </c>
      <c r="J16" s="106">
        <v>73.701298701298697</v>
      </c>
      <c r="K16" s="12">
        <v>41</v>
      </c>
      <c r="L16" s="13">
        <v>142</v>
      </c>
      <c r="M16" s="82">
        <v>184.41558441558442</v>
      </c>
      <c r="N16" s="12">
        <v>50</v>
      </c>
      <c r="O16" s="13">
        <v>134</v>
      </c>
      <c r="P16" s="82">
        <v>154.02298850574712</v>
      </c>
      <c r="S16" s="7"/>
      <c r="T16" s="8"/>
    </row>
    <row r="17" spans="1:20" ht="15" customHeight="1" x14ac:dyDescent="0.2">
      <c r="A17" s="18" t="s">
        <v>31</v>
      </c>
      <c r="B17" s="12">
        <v>267</v>
      </c>
      <c r="C17" s="13">
        <v>683</v>
      </c>
      <c r="D17" s="106">
        <v>97.711015736766811</v>
      </c>
      <c r="E17" s="12">
        <v>26</v>
      </c>
      <c r="F17" s="13">
        <v>45</v>
      </c>
      <c r="G17" s="106">
        <v>109.75609756097562</v>
      </c>
      <c r="H17" s="12">
        <v>145</v>
      </c>
      <c r="I17" s="13">
        <v>412</v>
      </c>
      <c r="J17" s="106">
        <v>93.424036281179141</v>
      </c>
      <c r="K17" s="12">
        <v>56</v>
      </c>
      <c r="L17" s="13">
        <v>137</v>
      </c>
      <c r="M17" s="82">
        <v>147.31182795698925</v>
      </c>
      <c r="N17" s="12">
        <v>40</v>
      </c>
      <c r="O17" s="13">
        <v>89</v>
      </c>
      <c r="P17" s="82">
        <v>71.774193548387103</v>
      </c>
      <c r="S17" s="7"/>
      <c r="T17" s="8"/>
    </row>
    <row r="18" spans="1:20" ht="15" customHeight="1" x14ac:dyDescent="0.2">
      <c r="A18" s="18" t="s">
        <v>32</v>
      </c>
      <c r="B18" s="12">
        <v>129</v>
      </c>
      <c r="C18" s="13">
        <v>399</v>
      </c>
      <c r="D18" s="106">
        <v>100.75757575757575</v>
      </c>
      <c r="E18" s="12">
        <v>13</v>
      </c>
      <c r="F18" s="13">
        <v>39</v>
      </c>
      <c r="G18" s="106">
        <v>169.56521739130434</v>
      </c>
      <c r="H18" s="12">
        <v>58</v>
      </c>
      <c r="I18" s="13">
        <v>200</v>
      </c>
      <c r="J18" s="106">
        <v>82.644628099173559</v>
      </c>
      <c r="K18" s="12">
        <v>24</v>
      </c>
      <c r="L18" s="13">
        <v>76</v>
      </c>
      <c r="M18" s="82">
        <v>149.01960784313727</v>
      </c>
      <c r="N18" s="12">
        <v>34</v>
      </c>
      <c r="O18" s="13">
        <v>84</v>
      </c>
      <c r="P18" s="82">
        <v>105</v>
      </c>
      <c r="S18" s="7"/>
      <c r="T18" s="8"/>
    </row>
    <row r="19" spans="1:20" ht="15" customHeight="1" x14ac:dyDescent="0.2">
      <c r="A19" s="18" t="s">
        <v>33</v>
      </c>
      <c r="B19" s="12">
        <v>113</v>
      </c>
      <c r="C19" s="13">
        <v>302</v>
      </c>
      <c r="D19" s="106">
        <v>82.288828337874662</v>
      </c>
      <c r="E19" s="12">
        <v>11</v>
      </c>
      <c r="F19" s="13">
        <v>29</v>
      </c>
      <c r="G19" s="106">
        <v>93.548387096774192</v>
      </c>
      <c r="H19" s="12">
        <v>54</v>
      </c>
      <c r="I19" s="13">
        <v>156</v>
      </c>
      <c r="J19" s="106">
        <v>96.894409937888199</v>
      </c>
      <c r="K19" s="12">
        <v>19</v>
      </c>
      <c r="L19" s="13">
        <v>38</v>
      </c>
      <c r="M19" s="82">
        <v>46.341463414634148</v>
      </c>
      <c r="N19" s="12">
        <v>29</v>
      </c>
      <c r="O19" s="13">
        <v>79</v>
      </c>
      <c r="P19" s="82">
        <v>84.946236559139791</v>
      </c>
      <c r="S19" s="7"/>
      <c r="T19" s="8"/>
    </row>
    <row r="20" spans="1:20" ht="15" customHeight="1" x14ac:dyDescent="0.2">
      <c r="A20" s="25" t="s">
        <v>34</v>
      </c>
      <c r="B20" s="26">
        <v>301</v>
      </c>
      <c r="C20" s="27">
        <v>907</v>
      </c>
      <c r="D20" s="107">
        <v>84.450651769087528</v>
      </c>
      <c r="E20" s="26">
        <v>19</v>
      </c>
      <c r="F20" s="27">
        <v>42</v>
      </c>
      <c r="G20" s="107">
        <v>80.769230769230774</v>
      </c>
      <c r="H20" s="26">
        <v>128</v>
      </c>
      <c r="I20" s="27">
        <v>464</v>
      </c>
      <c r="J20" s="107">
        <v>95.081967213114751</v>
      </c>
      <c r="K20" s="26">
        <v>73</v>
      </c>
      <c r="L20" s="27">
        <v>235</v>
      </c>
      <c r="M20" s="84">
        <v>67.52873563218391</v>
      </c>
      <c r="N20" s="26">
        <v>81</v>
      </c>
      <c r="O20" s="27">
        <v>166</v>
      </c>
      <c r="P20" s="84">
        <v>89.247311827956992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C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2"/>
      <c r="B3" s="348"/>
      <c r="C3" s="349"/>
      <c r="D3" s="350"/>
      <c r="E3" s="348" t="s">
        <v>49</v>
      </c>
      <c r="F3" s="349"/>
      <c r="G3" s="349"/>
      <c r="H3" s="348" t="s">
        <v>47</v>
      </c>
      <c r="I3" s="349"/>
      <c r="J3" s="350"/>
      <c r="K3" s="345" t="s">
        <v>526</v>
      </c>
      <c r="L3" s="342"/>
      <c r="M3" s="346"/>
      <c r="N3" s="342" t="s">
        <v>69</v>
      </c>
      <c r="O3" s="342"/>
      <c r="P3" s="342"/>
    </row>
    <row r="4" spans="1:20" ht="15" customHeight="1" x14ac:dyDescent="0.2">
      <c r="A4" s="119"/>
      <c r="B4" s="343" t="s">
        <v>0</v>
      </c>
      <c r="C4" s="344"/>
      <c r="D4" s="347"/>
      <c r="E4" s="343" t="s">
        <v>50</v>
      </c>
      <c r="F4" s="344"/>
      <c r="G4" s="347"/>
      <c r="H4" s="343" t="s">
        <v>48</v>
      </c>
      <c r="I4" s="344"/>
      <c r="J4" s="347"/>
      <c r="K4" s="343" t="s">
        <v>51</v>
      </c>
      <c r="L4" s="344"/>
      <c r="M4" s="344"/>
      <c r="N4" s="343" t="s">
        <v>70</v>
      </c>
      <c r="O4" s="344"/>
      <c r="P4" s="344"/>
    </row>
    <row r="5" spans="1:20" ht="15" customHeight="1" x14ac:dyDescent="0.2">
      <c r="A5" s="119" t="s">
        <v>66</v>
      </c>
      <c r="B5" s="263"/>
      <c r="C5" s="264"/>
      <c r="D5" s="143" t="s">
        <v>596</v>
      </c>
      <c r="E5" s="263"/>
      <c r="F5" s="264"/>
      <c r="G5" s="143" t="s">
        <v>596</v>
      </c>
      <c r="H5" s="263"/>
      <c r="I5" s="264"/>
      <c r="J5" s="143" t="s">
        <v>596</v>
      </c>
      <c r="K5" s="263"/>
      <c r="L5" s="264"/>
      <c r="M5" s="143" t="s">
        <v>596</v>
      </c>
      <c r="N5" s="263"/>
      <c r="O5" s="264"/>
      <c r="P5" s="143" t="s">
        <v>596</v>
      </c>
    </row>
    <row r="6" spans="1:20" ht="15" customHeight="1" x14ac:dyDescent="0.2">
      <c r="A6" s="181" t="s">
        <v>60</v>
      </c>
      <c r="B6" s="171" t="s">
        <v>632</v>
      </c>
      <c r="C6" s="172" t="s">
        <v>596</v>
      </c>
      <c r="D6" s="172" t="s">
        <v>595</v>
      </c>
      <c r="E6" s="171" t="s">
        <v>632</v>
      </c>
      <c r="F6" s="172" t="s">
        <v>596</v>
      </c>
      <c r="G6" s="172" t="s">
        <v>595</v>
      </c>
      <c r="H6" s="171" t="s">
        <v>632</v>
      </c>
      <c r="I6" s="172" t="s">
        <v>596</v>
      </c>
      <c r="J6" s="172" t="s">
        <v>595</v>
      </c>
      <c r="K6" s="171" t="s">
        <v>632</v>
      </c>
      <c r="L6" s="172" t="s">
        <v>596</v>
      </c>
      <c r="M6" s="172" t="s">
        <v>595</v>
      </c>
      <c r="N6" s="171" t="s">
        <v>632</v>
      </c>
      <c r="O6" s="172" t="s">
        <v>596</v>
      </c>
      <c r="P6" s="172" t="s">
        <v>595</v>
      </c>
    </row>
    <row r="7" spans="1:20" ht="15" customHeight="1" x14ac:dyDescent="0.2">
      <c r="A7" s="21" t="s">
        <v>22</v>
      </c>
      <c r="B7" s="22">
        <v>4707</v>
      </c>
      <c r="C7" s="23">
        <v>13137</v>
      </c>
      <c r="D7" s="104">
        <v>94.19229941922994</v>
      </c>
      <c r="E7" s="22">
        <v>433</v>
      </c>
      <c r="F7" s="23">
        <v>974</v>
      </c>
      <c r="G7" s="104">
        <v>101.35275754422477</v>
      </c>
      <c r="H7" s="23">
        <v>1871</v>
      </c>
      <c r="I7" s="23">
        <v>5999</v>
      </c>
      <c r="J7" s="113">
        <v>87.704678362573091</v>
      </c>
      <c r="K7" s="23">
        <v>1123</v>
      </c>
      <c r="L7" s="23">
        <v>3165</v>
      </c>
      <c r="M7" s="77">
        <v>98.999061620269003</v>
      </c>
      <c r="N7" s="54">
        <v>1280</v>
      </c>
      <c r="O7" s="23">
        <v>2999</v>
      </c>
      <c r="P7" s="77">
        <v>101.69548999660903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5"/>
      <c r="O8" s="16"/>
      <c r="P8" s="80"/>
    </row>
    <row r="9" spans="1:20" ht="15" customHeight="1" x14ac:dyDescent="0.2">
      <c r="A9" s="71" t="s">
        <v>35</v>
      </c>
      <c r="B9" s="72">
        <v>2629</v>
      </c>
      <c r="C9" s="17">
        <v>7783</v>
      </c>
      <c r="D9" s="120">
        <v>93.635707410972088</v>
      </c>
      <c r="E9" s="72">
        <v>232</v>
      </c>
      <c r="F9" s="17">
        <v>538</v>
      </c>
      <c r="G9" s="120">
        <v>103.26295585412669</v>
      </c>
      <c r="H9" s="17">
        <v>1062</v>
      </c>
      <c r="I9" s="17">
        <v>3704</v>
      </c>
      <c r="J9" s="150">
        <v>88.253514415058376</v>
      </c>
      <c r="K9" s="17">
        <v>626</v>
      </c>
      <c r="L9" s="17">
        <v>1812</v>
      </c>
      <c r="M9" s="80">
        <v>95.118110236220474</v>
      </c>
      <c r="N9" s="151">
        <v>709</v>
      </c>
      <c r="O9" s="17">
        <v>1729</v>
      </c>
      <c r="P9" s="80">
        <v>102.36826524570752</v>
      </c>
    </row>
    <row r="10" spans="1:20" ht="15" customHeight="1" x14ac:dyDescent="0.2">
      <c r="A10" s="44" t="s">
        <v>41</v>
      </c>
      <c r="B10" s="12">
        <v>240</v>
      </c>
      <c r="C10" s="13">
        <v>741</v>
      </c>
      <c r="D10" s="106">
        <v>96.736292428198439</v>
      </c>
      <c r="E10" s="12">
        <v>33</v>
      </c>
      <c r="F10" s="13">
        <v>80</v>
      </c>
      <c r="G10" s="106">
        <v>109.58904109589041</v>
      </c>
      <c r="H10" s="13">
        <v>94</v>
      </c>
      <c r="I10" s="13">
        <v>317</v>
      </c>
      <c r="J10" s="115">
        <v>73.549883990719252</v>
      </c>
      <c r="K10" s="13">
        <v>48</v>
      </c>
      <c r="L10" s="13">
        <v>164</v>
      </c>
      <c r="M10" s="82">
        <v>145.13274336283186</v>
      </c>
      <c r="N10" s="56">
        <v>65</v>
      </c>
      <c r="O10" s="13">
        <v>180</v>
      </c>
      <c r="P10" s="82">
        <v>120.80536912751678</v>
      </c>
      <c r="S10" s="7"/>
      <c r="T10" s="8"/>
    </row>
    <row r="11" spans="1:20" ht="15" customHeight="1" x14ac:dyDescent="0.2">
      <c r="A11" s="44" t="s">
        <v>38</v>
      </c>
      <c r="B11" s="12">
        <v>150</v>
      </c>
      <c r="C11" s="13">
        <v>492</v>
      </c>
      <c r="D11" s="106">
        <v>81.05436573311367</v>
      </c>
      <c r="E11" s="12">
        <v>11</v>
      </c>
      <c r="F11" s="13">
        <v>25</v>
      </c>
      <c r="G11" s="106">
        <v>80.645161290322577</v>
      </c>
      <c r="H11" s="13">
        <v>52</v>
      </c>
      <c r="I11" s="13">
        <v>249</v>
      </c>
      <c r="J11" s="115">
        <v>96.138996138996134</v>
      </c>
      <c r="K11" s="13">
        <v>49</v>
      </c>
      <c r="L11" s="13">
        <v>144</v>
      </c>
      <c r="M11" s="82">
        <v>64.86486486486487</v>
      </c>
      <c r="N11" s="56">
        <v>38</v>
      </c>
      <c r="O11" s="13">
        <v>74</v>
      </c>
      <c r="P11" s="82">
        <v>77.89473684210526</v>
      </c>
      <c r="S11" s="7"/>
      <c r="T11" s="8"/>
    </row>
    <row r="12" spans="1:20" ht="15" customHeight="1" x14ac:dyDescent="0.2">
      <c r="A12" s="44" t="s">
        <v>37</v>
      </c>
      <c r="B12" s="12">
        <v>942</v>
      </c>
      <c r="C12" s="13">
        <v>2719</v>
      </c>
      <c r="D12" s="106">
        <v>101.64485981308411</v>
      </c>
      <c r="E12" s="12">
        <v>74</v>
      </c>
      <c r="F12" s="13">
        <v>174</v>
      </c>
      <c r="G12" s="106">
        <v>108.74999999999999</v>
      </c>
      <c r="H12" s="13">
        <v>390</v>
      </c>
      <c r="I12" s="13">
        <v>1327</v>
      </c>
      <c r="J12" s="115">
        <v>96.298984034833097</v>
      </c>
      <c r="K12" s="13">
        <v>249</v>
      </c>
      <c r="L12" s="13">
        <v>674</v>
      </c>
      <c r="M12" s="82">
        <v>105.14820592823713</v>
      </c>
      <c r="N12" s="56">
        <v>229</v>
      </c>
      <c r="O12" s="13">
        <v>544</v>
      </c>
      <c r="P12" s="82">
        <v>109.6774193548387</v>
      </c>
      <c r="S12" s="7"/>
      <c r="T12" s="8"/>
    </row>
    <row r="13" spans="1:20" ht="15" customHeight="1" x14ac:dyDescent="0.2">
      <c r="A13" s="44" t="s">
        <v>36</v>
      </c>
      <c r="B13" s="12">
        <v>355</v>
      </c>
      <c r="C13" s="13">
        <v>1107</v>
      </c>
      <c r="D13" s="106">
        <v>81.397058823529406</v>
      </c>
      <c r="E13" s="12">
        <v>27</v>
      </c>
      <c r="F13" s="13">
        <v>56</v>
      </c>
      <c r="G13" s="106">
        <v>103.7037037037037</v>
      </c>
      <c r="H13" s="13">
        <v>115</v>
      </c>
      <c r="I13" s="13">
        <v>485</v>
      </c>
      <c r="J13" s="115">
        <v>80.033003300330023</v>
      </c>
      <c r="K13" s="13">
        <v>100</v>
      </c>
      <c r="L13" s="13">
        <v>296</v>
      </c>
      <c r="M13" s="82">
        <v>88.888888888888886</v>
      </c>
      <c r="N13" s="56">
        <v>113</v>
      </c>
      <c r="O13" s="13">
        <v>270</v>
      </c>
      <c r="P13" s="82">
        <v>73.56948228882834</v>
      </c>
      <c r="S13" s="7"/>
      <c r="T13" s="8"/>
    </row>
    <row r="14" spans="1:20" ht="15" customHeight="1" x14ac:dyDescent="0.2">
      <c r="A14" s="44" t="s">
        <v>469</v>
      </c>
      <c r="B14" s="12">
        <v>124</v>
      </c>
      <c r="C14" s="13">
        <v>360</v>
      </c>
      <c r="D14" s="106">
        <v>97.03504043126685</v>
      </c>
      <c r="E14" s="12">
        <v>12</v>
      </c>
      <c r="F14" s="13">
        <v>31</v>
      </c>
      <c r="G14" s="106">
        <v>134.78260869565219</v>
      </c>
      <c r="H14" s="13">
        <v>49</v>
      </c>
      <c r="I14" s="13">
        <v>170</v>
      </c>
      <c r="J14" s="115">
        <v>78.703703703703709</v>
      </c>
      <c r="K14" s="13">
        <v>26</v>
      </c>
      <c r="L14" s="13">
        <v>75</v>
      </c>
      <c r="M14" s="82">
        <v>163.04347826086956</v>
      </c>
      <c r="N14" s="56">
        <v>37</v>
      </c>
      <c r="O14" s="13">
        <v>84</v>
      </c>
      <c r="P14" s="82">
        <v>97.674418604651152</v>
      </c>
      <c r="S14" s="7"/>
      <c r="T14" s="8"/>
    </row>
    <row r="15" spans="1:20" ht="15" customHeight="1" x14ac:dyDescent="0.2">
      <c r="A15" s="44" t="s">
        <v>470</v>
      </c>
      <c r="B15" s="12">
        <v>86</v>
      </c>
      <c r="C15" s="13">
        <v>258</v>
      </c>
      <c r="D15" s="106">
        <v>87.755102040816325</v>
      </c>
      <c r="E15" s="12">
        <v>9</v>
      </c>
      <c r="F15" s="13">
        <v>20</v>
      </c>
      <c r="G15" s="106">
        <v>95.238095238095227</v>
      </c>
      <c r="H15" s="13">
        <v>44</v>
      </c>
      <c r="I15" s="13">
        <v>138</v>
      </c>
      <c r="J15" s="115">
        <v>85.18518518518519</v>
      </c>
      <c r="K15" s="13">
        <v>15</v>
      </c>
      <c r="L15" s="13">
        <v>49</v>
      </c>
      <c r="M15" s="82">
        <v>92.452830188679243</v>
      </c>
      <c r="N15" s="56">
        <v>18</v>
      </c>
      <c r="O15" s="13">
        <v>51</v>
      </c>
      <c r="P15" s="82">
        <v>87.931034482758619</v>
      </c>
      <c r="S15" s="7"/>
      <c r="T15" s="8"/>
    </row>
    <row r="16" spans="1:20" ht="15" customHeight="1" x14ac:dyDescent="0.2">
      <c r="A16" s="44" t="s">
        <v>39</v>
      </c>
      <c r="B16" s="12">
        <v>634</v>
      </c>
      <c r="C16" s="13">
        <v>1824</v>
      </c>
      <c r="D16" s="106">
        <v>96.507936507936506</v>
      </c>
      <c r="E16" s="12">
        <v>57</v>
      </c>
      <c r="F16" s="13">
        <v>127</v>
      </c>
      <c r="G16" s="106">
        <v>97.692307692307693</v>
      </c>
      <c r="H16" s="13">
        <v>271</v>
      </c>
      <c r="I16" s="13">
        <v>874</v>
      </c>
      <c r="J16" s="115">
        <v>88.73096446700508</v>
      </c>
      <c r="K16" s="13">
        <v>123</v>
      </c>
      <c r="L16" s="13">
        <v>375</v>
      </c>
      <c r="M16" s="82">
        <v>88.652482269503537</v>
      </c>
      <c r="N16" s="56">
        <v>183</v>
      </c>
      <c r="O16" s="13">
        <v>448</v>
      </c>
      <c r="P16" s="82">
        <v>127.27272727272727</v>
      </c>
      <c r="S16" s="7"/>
      <c r="T16" s="8"/>
    </row>
    <row r="17" spans="1:20" ht="15" customHeight="1" x14ac:dyDescent="0.2">
      <c r="A17" s="44" t="s">
        <v>40</v>
      </c>
      <c r="B17" s="12">
        <v>98</v>
      </c>
      <c r="C17" s="13">
        <v>282</v>
      </c>
      <c r="D17" s="106">
        <v>80.802292263610326</v>
      </c>
      <c r="E17" s="12">
        <v>9</v>
      </c>
      <c r="F17" s="13">
        <v>25</v>
      </c>
      <c r="G17" s="106">
        <v>86.206896551724128</v>
      </c>
      <c r="H17" s="13">
        <v>47</v>
      </c>
      <c r="I17" s="13">
        <v>144</v>
      </c>
      <c r="J17" s="115">
        <v>90</v>
      </c>
      <c r="K17" s="13">
        <v>16</v>
      </c>
      <c r="L17" s="13">
        <v>35</v>
      </c>
      <c r="M17" s="82">
        <v>47.297297297297298</v>
      </c>
      <c r="N17" s="56">
        <v>26</v>
      </c>
      <c r="O17" s="13">
        <v>78</v>
      </c>
      <c r="P17" s="82">
        <v>90.697674418604649</v>
      </c>
      <c r="S17" s="7"/>
      <c r="T17" s="8"/>
    </row>
    <row r="18" spans="1:20" ht="15" customHeight="1" x14ac:dyDescent="0.2">
      <c r="A18" s="44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6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1783</v>
      </c>
      <c r="C19" s="17">
        <v>4573</v>
      </c>
      <c r="D19" s="120">
        <v>94.249793899422912</v>
      </c>
      <c r="E19" s="72">
        <v>132</v>
      </c>
      <c r="F19" s="17">
        <v>292</v>
      </c>
      <c r="G19" s="120">
        <v>82.954545454545453</v>
      </c>
      <c r="H19" s="17">
        <v>700</v>
      </c>
      <c r="I19" s="17">
        <v>2027</v>
      </c>
      <c r="J19" s="150">
        <v>86.365573072006825</v>
      </c>
      <c r="K19" s="17">
        <v>408</v>
      </c>
      <c r="L19" s="17">
        <v>1055</v>
      </c>
      <c r="M19" s="80">
        <v>108.53909465020577</v>
      </c>
      <c r="N19" s="151">
        <v>543</v>
      </c>
      <c r="O19" s="17">
        <v>1199</v>
      </c>
      <c r="P19" s="80">
        <v>101.52413209144792</v>
      </c>
      <c r="S19" s="7"/>
      <c r="T19" s="8"/>
    </row>
    <row r="20" spans="1:20" ht="15" customHeight="1" x14ac:dyDescent="0.2">
      <c r="A20" s="44" t="s">
        <v>44</v>
      </c>
      <c r="B20" s="12">
        <v>346</v>
      </c>
      <c r="C20" s="13">
        <v>977</v>
      </c>
      <c r="D20" s="106">
        <v>100</v>
      </c>
      <c r="E20" s="12">
        <v>19</v>
      </c>
      <c r="F20" s="13">
        <v>44</v>
      </c>
      <c r="G20" s="106">
        <v>69.841269841269835</v>
      </c>
      <c r="H20" s="13">
        <v>137</v>
      </c>
      <c r="I20" s="13">
        <v>415</v>
      </c>
      <c r="J20" s="115">
        <v>94.748858447488587</v>
      </c>
      <c r="K20" s="13">
        <v>92</v>
      </c>
      <c r="L20" s="13">
        <v>309</v>
      </c>
      <c r="M20" s="82">
        <v>137.94642857142858</v>
      </c>
      <c r="N20" s="56">
        <v>98</v>
      </c>
      <c r="O20" s="13">
        <v>209</v>
      </c>
      <c r="P20" s="82">
        <v>82.936507936507937</v>
      </c>
      <c r="S20" s="7"/>
      <c r="T20" s="8"/>
    </row>
    <row r="21" spans="1:20" ht="15" customHeight="1" x14ac:dyDescent="0.2">
      <c r="A21" s="44" t="s">
        <v>45</v>
      </c>
      <c r="B21" s="12">
        <v>190</v>
      </c>
      <c r="C21" s="13">
        <v>473</v>
      </c>
      <c r="D21" s="106">
        <v>95.17102615694165</v>
      </c>
      <c r="E21" s="12">
        <v>9</v>
      </c>
      <c r="F21" s="13">
        <v>25</v>
      </c>
      <c r="G21" s="106">
        <v>64.102564102564102</v>
      </c>
      <c r="H21" s="13">
        <v>81</v>
      </c>
      <c r="I21" s="13">
        <v>230</v>
      </c>
      <c r="J21" s="115">
        <v>100</v>
      </c>
      <c r="K21" s="13">
        <v>48</v>
      </c>
      <c r="L21" s="13">
        <v>103</v>
      </c>
      <c r="M21" s="82">
        <v>89.565217391304358</v>
      </c>
      <c r="N21" s="56">
        <v>52</v>
      </c>
      <c r="O21" s="13">
        <v>115</v>
      </c>
      <c r="P21" s="82">
        <v>101.76991150442478</v>
      </c>
      <c r="S21" s="7"/>
      <c r="T21" s="8"/>
    </row>
    <row r="22" spans="1:20" ht="15" customHeight="1" x14ac:dyDescent="0.2">
      <c r="A22" s="44" t="s">
        <v>46</v>
      </c>
      <c r="B22" s="12">
        <v>268</v>
      </c>
      <c r="C22" s="13">
        <v>706</v>
      </c>
      <c r="D22" s="106">
        <v>94.892473118279568</v>
      </c>
      <c r="E22" s="12">
        <v>23</v>
      </c>
      <c r="F22" s="13">
        <v>42</v>
      </c>
      <c r="G22" s="106">
        <v>110.5263157894737</v>
      </c>
      <c r="H22" s="13">
        <v>119</v>
      </c>
      <c r="I22" s="13">
        <v>361</v>
      </c>
      <c r="J22" s="115">
        <v>82.608695652173907</v>
      </c>
      <c r="K22" s="13">
        <v>52</v>
      </c>
      <c r="L22" s="13">
        <v>130</v>
      </c>
      <c r="M22" s="82">
        <v>127.45098039215685</v>
      </c>
      <c r="N22" s="56">
        <v>74</v>
      </c>
      <c r="O22" s="13">
        <v>173</v>
      </c>
      <c r="P22" s="82">
        <v>103.59281437125749</v>
      </c>
      <c r="S22" s="7"/>
      <c r="T22" s="8"/>
    </row>
    <row r="23" spans="1:20" ht="15" customHeight="1" x14ac:dyDescent="0.2">
      <c r="A23" s="44" t="s">
        <v>43</v>
      </c>
      <c r="B23" s="12">
        <v>979</v>
      </c>
      <c r="C23" s="13">
        <v>2417</v>
      </c>
      <c r="D23" s="106">
        <v>91.761579347000747</v>
      </c>
      <c r="E23" s="12">
        <v>81</v>
      </c>
      <c r="F23" s="13">
        <v>181</v>
      </c>
      <c r="G23" s="106">
        <v>85.377358490566039</v>
      </c>
      <c r="H23" s="13">
        <v>363</v>
      </c>
      <c r="I23" s="13">
        <v>1021</v>
      </c>
      <c r="J23" s="115">
        <v>82.206119162640903</v>
      </c>
      <c r="K23" s="13">
        <v>216</v>
      </c>
      <c r="L23" s="13">
        <v>513</v>
      </c>
      <c r="M23" s="82">
        <v>96.610169491525426</v>
      </c>
      <c r="N23" s="56">
        <v>319</v>
      </c>
      <c r="O23" s="13">
        <v>702</v>
      </c>
      <c r="P23" s="82">
        <v>108.16640986132511</v>
      </c>
      <c r="S23" s="7"/>
      <c r="T23" s="8"/>
    </row>
    <row r="24" spans="1:20" ht="15" customHeight="1" x14ac:dyDescent="0.2">
      <c r="A24" s="44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6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295</v>
      </c>
      <c r="C25" s="27">
        <v>781</v>
      </c>
      <c r="D25" s="107">
        <v>99.744572158365258</v>
      </c>
      <c r="E25" s="26">
        <v>69</v>
      </c>
      <c r="F25" s="27">
        <v>144</v>
      </c>
      <c r="G25" s="107">
        <v>163.63636363636365</v>
      </c>
      <c r="H25" s="27">
        <v>109</v>
      </c>
      <c r="I25" s="27">
        <v>268</v>
      </c>
      <c r="J25" s="116">
        <v>90.540540540540533</v>
      </c>
      <c r="K25" s="27">
        <v>89</v>
      </c>
      <c r="L25" s="27">
        <v>298</v>
      </c>
      <c r="M25" s="84">
        <v>93.125</v>
      </c>
      <c r="N25" s="57">
        <v>28</v>
      </c>
      <c r="O25" s="27">
        <v>71</v>
      </c>
      <c r="P25" s="84">
        <v>89.87341772151899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38" t="s">
        <v>63</v>
      </c>
      <c r="I3" s="339"/>
      <c r="J3" s="339"/>
      <c r="K3" s="45"/>
    </row>
    <row r="4" spans="1:11" ht="15" customHeight="1" x14ac:dyDescent="0.2">
      <c r="A4" s="161" t="s">
        <v>67</v>
      </c>
      <c r="B4" s="340"/>
      <c r="C4" s="341"/>
      <c r="D4" s="144"/>
      <c r="E4" s="295"/>
      <c r="F4" s="295"/>
      <c r="G4" s="295"/>
      <c r="H4" s="149" t="s">
        <v>632</v>
      </c>
      <c r="I4" s="145" t="s">
        <v>632</v>
      </c>
      <c r="J4" s="145" t="s">
        <v>596</v>
      </c>
      <c r="K4" s="45"/>
    </row>
    <row r="5" spans="1:11" ht="15" customHeight="1" x14ac:dyDescent="0.2">
      <c r="A5" s="162" t="s">
        <v>61</v>
      </c>
      <c r="B5" s="171" t="s">
        <v>562</v>
      </c>
      <c r="C5" s="172" t="s">
        <v>566</v>
      </c>
      <c r="D5" s="273" t="s">
        <v>632</v>
      </c>
      <c r="E5" s="172" t="s">
        <v>543</v>
      </c>
      <c r="F5" s="172" t="s">
        <v>560</v>
      </c>
      <c r="G5" s="172" t="s">
        <v>596</v>
      </c>
      <c r="H5" s="179" t="s">
        <v>633</v>
      </c>
      <c r="I5" s="180" t="s">
        <v>566</v>
      </c>
      <c r="J5" s="180" t="s">
        <v>595</v>
      </c>
      <c r="K5" s="45"/>
    </row>
    <row r="6" spans="1:11" ht="15" customHeight="1" x14ac:dyDescent="0.2">
      <c r="A6" s="21" t="s">
        <v>22</v>
      </c>
      <c r="B6" s="22">
        <v>4234</v>
      </c>
      <c r="C6" s="23">
        <v>5320</v>
      </c>
      <c r="D6" s="39">
        <v>6577</v>
      </c>
      <c r="E6" s="23">
        <v>64490</v>
      </c>
      <c r="F6" s="23">
        <v>63488</v>
      </c>
      <c r="G6" s="23">
        <v>11897</v>
      </c>
      <c r="H6" s="75">
        <v>100.03041825095058</v>
      </c>
      <c r="I6" s="77">
        <v>123.62781954887218</v>
      </c>
      <c r="J6" s="77">
        <v>94.540686586141135</v>
      </c>
      <c r="K6" s="45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</row>
    <row r="8" spans="1:11" ht="15" customHeight="1" x14ac:dyDescent="0.2">
      <c r="A8" s="18" t="s">
        <v>23</v>
      </c>
      <c r="B8" s="12">
        <v>488</v>
      </c>
      <c r="C8" s="13">
        <v>577</v>
      </c>
      <c r="D8" s="41">
        <v>732</v>
      </c>
      <c r="E8" s="13">
        <v>6806</v>
      </c>
      <c r="F8" s="13">
        <v>6998</v>
      </c>
      <c r="G8" s="13">
        <v>1309</v>
      </c>
      <c r="H8" s="81">
        <v>98.918918918918919</v>
      </c>
      <c r="I8" s="82">
        <v>126.86308492201039</v>
      </c>
      <c r="J8" s="82">
        <v>90.338164251207729</v>
      </c>
      <c r="K8" s="3"/>
    </row>
    <row r="9" spans="1:11" ht="15" customHeight="1" x14ac:dyDescent="0.2">
      <c r="A9" s="18" t="s">
        <v>24</v>
      </c>
      <c r="B9" s="12">
        <v>282</v>
      </c>
      <c r="C9" s="13">
        <v>413</v>
      </c>
      <c r="D9" s="41">
        <v>470</v>
      </c>
      <c r="E9" s="13">
        <v>4826</v>
      </c>
      <c r="F9" s="13">
        <v>4606</v>
      </c>
      <c r="G9" s="13">
        <v>883</v>
      </c>
      <c r="H9" s="81">
        <v>110.58823529411765</v>
      </c>
      <c r="I9" s="82">
        <v>113.80145278450364</v>
      </c>
      <c r="J9" s="82">
        <v>104.00471142520612</v>
      </c>
      <c r="K9" s="3"/>
    </row>
    <row r="10" spans="1:11" ht="15" customHeight="1" x14ac:dyDescent="0.2">
      <c r="A10" s="18" t="s">
        <v>25</v>
      </c>
      <c r="B10" s="12">
        <v>364</v>
      </c>
      <c r="C10" s="13">
        <v>422</v>
      </c>
      <c r="D10" s="41">
        <v>537</v>
      </c>
      <c r="E10" s="13">
        <v>5156</v>
      </c>
      <c r="F10" s="13">
        <v>5136</v>
      </c>
      <c r="G10" s="13">
        <v>959</v>
      </c>
      <c r="H10" s="81">
        <v>98.171846435100548</v>
      </c>
      <c r="I10" s="82">
        <v>127.25118483412324</v>
      </c>
      <c r="J10" s="82">
        <v>98.459958932238195</v>
      </c>
      <c r="K10" s="3"/>
    </row>
    <row r="11" spans="1:11" ht="15" customHeight="1" x14ac:dyDescent="0.2">
      <c r="A11" s="18" t="s">
        <v>26</v>
      </c>
      <c r="B11" s="12">
        <v>1057</v>
      </c>
      <c r="C11" s="13">
        <v>1280</v>
      </c>
      <c r="D11" s="41">
        <v>1443</v>
      </c>
      <c r="E11" s="13">
        <v>16135</v>
      </c>
      <c r="F11" s="13">
        <v>15761</v>
      </c>
      <c r="G11" s="13">
        <v>2723</v>
      </c>
      <c r="H11" s="81">
        <v>89.349845201238381</v>
      </c>
      <c r="I11" s="82">
        <v>112.73437500000001</v>
      </c>
      <c r="J11" s="82">
        <v>88.89977146588312</v>
      </c>
      <c r="K11" s="4"/>
    </row>
    <row r="12" spans="1:11" ht="15" customHeight="1" x14ac:dyDescent="0.2">
      <c r="A12" s="18" t="s">
        <v>27</v>
      </c>
      <c r="B12" s="12">
        <v>610</v>
      </c>
      <c r="C12" s="13">
        <v>861</v>
      </c>
      <c r="D12" s="41">
        <v>1043</v>
      </c>
      <c r="E12" s="13">
        <v>9873</v>
      </c>
      <c r="F12" s="13">
        <v>9606</v>
      </c>
      <c r="G12" s="13">
        <v>1904</v>
      </c>
      <c r="H12" s="81">
        <v>101.65692007797271</v>
      </c>
      <c r="I12" s="82">
        <v>121.13821138211382</v>
      </c>
      <c r="J12" s="82">
        <v>100</v>
      </c>
      <c r="K12" s="4"/>
    </row>
    <row r="13" spans="1:11" ht="15" customHeight="1" x14ac:dyDescent="0.2">
      <c r="A13" s="18" t="s">
        <v>28</v>
      </c>
      <c r="B13" s="12">
        <v>323</v>
      </c>
      <c r="C13" s="13">
        <v>403</v>
      </c>
      <c r="D13" s="41">
        <v>606</v>
      </c>
      <c r="E13" s="13">
        <v>4936</v>
      </c>
      <c r="F13" s="13">
        <v>4989</v>
      </c>
      <c r="G13" s="13">
        <v>1009</v>
      </c>
      <c r="H13" s="81">
        <v>114.12429378531073</v>
      </c>
      <c r="I13" s="82">
        <v>150.37220843672458</v>
      </c>
      <c r="J13" s="82">
        <v>98.824681684622917</v>
      </c>
      <c r="K13" s="5"/>
    </row>
    <row r="14" spans="1:11" ht="15" customHeight="1" x14ac:dyDescent="0.2">
      <c r="A14" s="18" t="s">
        <v>29</v>
      </c>
      <c r="B14" s="12">
        <v>180</v>
      </c>
      <c r="C14" s="13">
        <v>206</v>
      </c>
      <c r="D14" s="41">
        <v>245</v>
      </c>
      <c r="E14" s="13">
        <v>2633</v>
      </c>
      <c r="F14" s="13">
        <v>2446</v>
      </c>
      <c r="G14" s="13">
        <v>451</v>
      </c>
      <c r="H14" s="81">
        <v>111.87214611872147</v>
      </c>
      <c r="I14" s="82">
        <v>118.93203883495144</v>
      </c>
      <c r="J14" s="82">
        <v>94.747899159663859</v>
      </c>
      <c r="K14" s="5"/>
    </row>
    <row r="15" spans="1:11" ht="15" customHeight="1" x14ac:dyDescent="0.2">
      <c r="A15" s="18" t="s">
        <v>30</v>
      </c>
      <c r="B15" s="12">
        <v>190</v>
      </c>
      <c r="C15" s="13">
        <v>232</v>
      </c>
      <c r="D15" s="41">
        <v>264</v>
      </c>
      <c r="E15" s="13">
        <v>2653</v>
      </c>
      <c r="F15" s="13">
        <v>2704</v>
      </c>
      <c r="G15" s="13">
        <v>496</v>
      </c>
      <c r="H15" s="81">
        <v>107.75510204081633</v>
      </c>
      <c r="I15" s="82">
        <v>113.79310344827587</v>
      </c>
      <c r="J15" s="82">
        <v>98.412698412698404</v>
      </c>
      <c r="K15" s="5"/>
    </row>
    <row r="16" spans="1:11" ht="15" customHeight="1" x14ac:dyDescent="0.2">
      <c r="A16" s="18" t="s">
        <v>31</v>
      </c>
      <c r="B16" s="12">
        <v>191</v>
      </c>
      <c r="C16" s="13">
        <v>261</v>
      </c>
      <c r="D16" s="41">
        <v>350</v>
      </c>
      <c r="E16" s="13">
        <v>3003</v>
      </c>
      <c r="F16" s="13">
        <v>2983</v>
      </c>
      <c r="G16" s="13">
        <v>611</v>
      </c>
      <c r="H16" s="81">
        <v>118.64406779661016</v>
      </c>
      <c r="I16" s="82">
        <v>134.09961685823754</v>
      </c>
      <c r="J16" s="82">
        <v>111.29326047358833</v>
      </c>
      <c r="K16" s="5"/>
    </row>
    <row r="17" spans="1:11" ht="15" customHeight="1" x14ac:dyDescent="0.2">
      <c r="A17" s="18" t="s">
        <v>32</v>
      </c>
      <c r="B17" s="12">
        <v>127</v>
      </c>
      <c r="C17" s="13">
        <v>180</v>
      </c>
      <c r="D17" s="41">
        <v>245</v>
      </c>
      <c r="E17" s="13">
        <v>2081</v>
      </c>
      <c r="F17" s="13">
        <v>1999</v>
      </c>
      <c r="G17" s="13">
        <v>425</v>
      </c>
      <c r="H17" s="81">
        <v>103.81355932203388</v>
      </c>
      <c r="I17" s="82">
        <v>136.11111111111111</v>
      </c>
      <c r="J17" s="82">
        <v>100.71090047393365</v>
      </c>
      <c r="K17" s="5"/>
    </row>
    <row r="18" spans="1:11" ht="15" customHeight="1" x14ac:dyDescent="0.2">
      <c r="A18" s="18" t="s">
        <v>33</v>
      </c>
      <c r="B18" s="12">
        <v>132</v>
      </c>
      <c r="C18" s="13">
        <v>149</v>
      </c>
      <c r="D18" s="41">
        <v>165</v>
      </c>
      <c r="E18" s="13">
        <v>1777</v>
      </c>
      <c r="F18" s="13">
        <v>1843</v>
      </c>
      <c r="G18" s="13">
        <v>314</v>
      </c>
      <c r="H18" s="81">
        <v>88.709677419354833</v>
      </c>
      <c r="I18" s="82">
        <v>110.73825503355705</v>
      </c>
      <c r="J18" s="82">
        <v>84.86486486486487</v>
      </c>
      <c r="K18" s="5"/>
    </row>
    <row r="19" spans="1:11" ht="15" customHeight="1" x14ac:dyDescent="0.2">
      <c r="A19" s="25" t="s">
        <v>34</v>
      </c>
      <c r="B19" s="26">
        <v>290</v>
      </c>
      <c r="C19" s="27">
        <v>336</v>
      </c>
      <c r="D19" s="42">
        <v>477</v>
      </c>
      <c r="E19" s="27">
        <v>4611</v>
      </c>
      <c r="F19" s="27">
        <v>4417</v>
      </c>
      <c r="G19" s="27">
        <v>813</v>
      </c>
      <c r="H19" s="83">
        <v>93.529411764705884</v>
      </c>
      <c r="I19" s="84">
        <v>141.96428571428572</v>
      </c>
      <c r="J19" s="84">
        <v>81.056829511465594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F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38" t="s">
        <v>63</v>
      </c>
      <c r="I3" s="339"/>
      <c r="J3" s="339"/>
      <c r="K3" s="45"/>
      <c r="L3" s="45"/>
      <c r="M3" s="45"/>
    </row>
    <row r="4" spans="1:17" ht="15" customHeight="1" x14ac:dyDescent="0.2">
      <c r="A4" s="119" t="s">
        <v>89</v>
      </c>
      <c r="B4" s="340"/>
      <c r="C4" s="341"/>
      <c r="D4" s="144"/>
      <c r="E4" s="295"/>
      <c r="F4" s="295"/>
      <c r="G4" s="295"/>
      <c r="H4" s="149" t="s">
        <v>632</v>
      </c>
      <c r="I4" s="145" t="s">
        <v>632</v>
      </c>
      <c r="J4" s="145" t="s">
        <v>596</v>
      </c>
      <c r="K4" s="45"/>
      <c r="L4" s="45"/>
      <c r="M4" s="45"/>
    </row>
    <row r="5" spans="1:17" ht="15" customHeight="1" x14ac:dyDescent="0.2">
      <c r="A5" s="181" t="s">
        <v>60</v>
      </c>
      <c r="B5" s="171" t="s">
        <v>562</v>
      </c>
      <c r="C5" s="172" t="s">
        <v>566</v>
      </c>
      <c r="D5" s="273" t="s">
        <v>632</v>
      </c>
      <c r="E5" s="172" t="s">
        <v>543</v>
      </c>
      <c r="F5" s="172" t="s">
        <v>560</v>
      </c>
      <c r="G5" s="172" t="s">
        <v>596</v>
      </c>
      <c r="H5" s="179" t="s">
        <v>633</v>
      </c>
      <c r="I5" s="180" t="s">
        <v>566</v>
      </c>
      <c r="J5" s="180" t="s">
        <v>595</v>
      </c>
      <c r="K5" s="45"/>
      <c r="L5" s="45"/>
      <c r="M5" s="45"/>
    </row>
    <row r="6" spans="1:17" ht="15" customHeight="1" x14ac:dyDescent="0.2">
      <c r="A6" s="21" t="s">
        <v>22</v>
      </c>
      <c r="B6" s="22">
        <v>4234</v>
      </c>
      <c r="C6" s="23">
        <v>5320</v>
      </c>
      <c r="D6" s="39">
        <v>6577</v>
      </c>
      <c r="E6" s="23">
        <v>64490</v>
      </c>
      <c r="F6" s="23">
        <v>63488</v>
      </c>
      <c r="G6" s="23">
        <v>11897</v>
      </c>
      <c r="H6" s="75">
        <v>100.03041825095058</v>
      </c>
      <c r="I6" s="77">
        <v>123.62781954887218</v>
      </c>
      <c r="J6" s="77">
        <v>94.540686586141135</v>
      </c>
      <c r="K6" s="45"/>
      <c r="L6" s="45"/>
      <c r="M6" s="45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  <c r="L7" s="45"/>
      <c r="M7" s="45"/>
    </row>
    <row r="8" spans="1:17" ht="15" customHeight="1" x14ac:dyDescent="0.2">
      <c r="A8" s="71" t="s">
        <v>35</v>
      </c>
      <c r="B8" s="72">
        <v>2436</v>
      </c>
      <c r="C8" s="17">
        <v>3086</v>
      </c>
      <c r="D8" s="73">
        <v>3924</v>
      </c>
      <c r="E8" s="17">
        <v>37390</v>
      </c>
      <c r="F8" s="17">
        <v>36914</v>
      </c>
      <c r="G8" s="17">
        <v>7010</v>
      </c>
      <c r="H8" s="128">
        <v>101.36915525703954</v>
      </c>
      <c r="I8" s="80">
        <v>127.1548930654569</v>
      </c>
      <c r="J8" s="80">
        <v>94.474393530997304</v>
      </c>
      <c r="K8" s="3"/>
      <c r="L8" s="3"/>
      <c r="M8" s="3"/>
    </row>
    <row r="9" spans="1:17" ht="15" customHeight="1" x14ac:dyDescent="0.2">
      <c r="A9" s="44" t="s">
        <v>41</v>
      </c>
      <c r="B9" s="12">
        <v>260</v>
      </c>
      <c r="C9" s="13">
        <v>309</v>
      </c>
      <c r="D9" s="41">
        <v>363</v>
      </c>
      <c r="E9" s="13">
        <v>3648</v>
      </c>
      <c r="F9" s="13">
        <v>3737</v>
      </c>
      <c r="G9" s="13">
        <v>672</v>
      </c>
      <c r="H9" s="81">
        <v>98.641304347826093</v>
      </c>
      <c r="I9" s="82">
        <v>117.47572815533979</v>
      </c>
      <c r="J9" s="82">
        <v>93.203883495145632</v>
      </c>
      <c r="K9" s="3"/>
      <c r="L9" s="3"/>
      <c r="M9" s="3"/>
      <c r="P9" s="7"/>
      <c r="Q9" s="8"/>
    </row>
    <row r="10" spans="1:17" ht="15" customHeight="1" x14ac:dyDescent="0.2">
      <c r="A10" s="44" t="s">
        <v>38</v>
      </c>
      <c r="B10" s="12">
        <v>149</v>
      </c>
      <c r="C10" s="13">
        <v>170</v>
      </c>
      <c r="D10" s="41">
        <v>232</v>
      </c>
      <c r="E10" s="13">
        <v>2451</v>
      </c>
      <c r="F10" s="13">
        <v>2296</v>
      </c>
      <c r="G10" s="13">
        <v>402</v>
      </c>
      <c r="H10" s="81">
        <v>90.980392156862749</v>
      </c>
      <c r="I10" s="82">
        <v>136.47058823529412</v>
      </c>
      <c r="J10" s="82">
        <v>81.707317073170728</v>
      </c>
      <c r="K10" s="3"/>
      <c r="L10" s="3"/>
      <c r="M10" s="3"/>
      <c r="P10" s="7"/>
      <c r="Q10" s="8"/>
    </row>
    <row r="11" spans="1:17" ht="15" customHeight="1" x14ac:dyDescent="0.2">
      <c r="A11" s="44" t="s">
        <v>37</v>
      </c>
      <c r="B11" s="12">
        <v>773</v>
      </c>
      <c r="C11" s="13">
        <v>1043</v>
      </c>
      <c r="D11" s="41">
        <v>1250</v>
      </c>
      <c r="E11" s="13">
        <v>12267</v>
      </c>
      <c r="F11" s="13">
        <v>11766</v>
      </c>
      <c r="G11" s="13">
        <v>2293</v>
      </c>
      <c r="H11" s="81">
        <v>103.39123242349049</v>
      </c>
      <c r="I11" s="82">
        <v>119.84659635666348</v>
      </c>
      <c r="J11" s="82">
        <v>101.59503766061142</v>
      </c>
      <c r="K11" s="4"/>
      <c r="L11" s="4"/>
      <c r="M11" s="4"/>
      <c r="P11" s="7"/>
      <c r="Q11" s="8"/>
    </row>
    <row r="12" spans="1:17" ht="15" customHeight="1" x14ac:dyDescent="0.2">
      <c r="A12" s="44" t="s">
        <v>36</v>
      </c>
      <c r="B12" s="12">
        <v>320</v>
      </c>
      <c r="C12" s="13">
        <v>402</v>
      </c>
      <c r="D12" s="41">
        <v>609</v>
      </c>
      <c r="E12" s="13">
        <v>4989</v>
      </c>
      <c r="F12" s="13">
        <v>5023</v>
      </c>
      <c r="G12" s="13">
        <v>1011</v>
      </c>
      <c r="H12" s="81">
        <v>114.25891181988743</v>
      </c>
      <c r="I12" s="82">
        <v>151.49253731343285</v>
      </c>
      <c r="J12" s="82">
        <v>98.538011695906434</v>
      </c>
      <c r="K12" s="4"/>
      <c r="L12" s="4"/>
      <c r="M12" s="4"/>
      <c r="P12" s="7"/>
      <c r="Q12" s="8"/>
    </row>
    <row r="13" spans="1:17" ht="15" customHeight="1" x14ac:dyDescent="0.2">
      <c r="A13" s="44" t="s">
        <v>469</v>
      </c>
      <c r="B13" s="12">
        <v>134</v>
      </c>
      <c r="C13" s="13">
        <v>172</v>
      </c>
      <c r="D13" s="41">
        <v>233</v>
      </c>
      <c r="E13" s="13">
        <v>2122</v>
      </c>
      <c r="F13" s="13">
        <v>2037</v>
      </c>
      <c r="G13" s="13">
        <v>405</v>
      </c>
      <c r="H13" s="81">
        <v>104.95495495495494</v>
      </c>
      <c r="I13" s="82">
        <v>135.46511627906978</v>
      </c>
      <c r="J13" s="82">
        <v>100.49627791563276</v>
      </c>
      <c r="K13" s="4"/>
      <c r="L13" s="4"/>
      <c r="M13" s="4"/>
      <c r="P13" s="7"/>
      <c r="Q13" s="8"/>
    </row>
    <row r="14" spans="1:17" ht="15" customHeight="1" x14ac:dyDescent="0.2">
      <c r="A14" s="44" t="s">
        <v>470</v>
      </c>
      <c r="B14" s="12">
        <v>69</v>
      </c>
      <c r="C14" s="13">
        <v>111</v>
      </c>
      <c r="D14" s="41">
        <v>117</v>
      </c>
      <c r="E14" s="13">
        <v>1362</v>
      </c>
      <c r="F14" s="13">
        <v>1325</v>
      </c>
      <c r="G14" s="13">
        <v>228</v>
      </c>
      <c r="H14" s="81">
        <v>81.818181818181827</v>
      </c>
      <c r="I14" s="82">
        <v>105.40540540540539</v>
      </c>
      <c r="J14" s="82">
        <v>83.82352941176471</v>
      </c>
      <c r="K14" s="4"/>
      <c r="L14" s="4"/>
      <c r="M14" s="4"/>
      <c r="P14" s="7"/>
      <c r="Q14" s="8"/>
    </row>
    <row r="15" spans="1:17" ht="15" customHeight="1" x14ac:dyDescent="0.2">
      <c r="A15" s="44" t="s">
        <v>39</v>
      </c>
      <c r="B15" s="12">
        <v>608</v>
      </c>
      <c r="C15" s="13">
        <v>735</v>
      </c>
      <c r="D15" s="41">
        <v>954</v>
      </c>
      <c r="E15" s="13">
        <v>8868</v>
      </c>
      <c r="F15" s="13">
        <v>8947</v>
      </c>
      <c r="G15" s="13">
        <v>1689</v>
      </c>
      <c r="H15" s="81">
        <v>99.686520376175551</v>
      </c>
      <c r="I15" s="82">
        <v>129.79591836734693</v>
      </c>
      <c r="J15" s="82">
        <v>89.223454833597458</v>
      </c>
      <c r="K15" s="4"/>
      <c r="L15" s="4"/>
      <c r="M15" s="4"/>
      <c r="P15" s="7"/>
      <c r="Q15" s="8"/>
    </row>
    <row r="16" spans="1:17" ht="15" customHeight="1" x14ac:dyDescent="0.2">
      <c r="A16" s="44" t="s">
        <v>40</v>
      </c>
      <c r="B16" s="12">
        <v>123</v>
      </c>
      <c r="C16" s="13">
        <v>144</v>
      </c>
      <c r="D16" s="41">
        <v>166</v>
      </c>
      <c r="E16" s="13">
        <v>1683</v>
      </c>
      <c r="F16" s="13">
        <v>1783</v>
      </c>
      <c r="G16" s="13">
        <v>310</v>
      </c>
      <c r="H16" s="81">
        <v>90.217391304347828</v>
      </c>
      <c r="I16" s="82">
        <v>115.27777777777777</v>
      </c>
      <c r="J16" s="82">
        <v>87.078651685393254</v>
      </c>
      <c r="K16" s="4"/>
      <c r="L16" s="4"/>
      <c r="M16" s="4"/>
      <c r="P16" s="7"/>
      <c r="Q16" s="8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1631</v>
      </c>
      <c r="C18" s="17">
        <v>1992</v>
      </c>
      <c r="D18" s="73">
        <v>2297</v>
      </c>
      <c r="E18" s="17">
        <v>25013</v>
      </c>
      <c r="F18" s="17">
        <v>23896</v>
      </c>
      <c r="G18" s="17">
        <v>4289</v>
      </c>
      <c r="H18" s="128">
        <v>98.288403936670946</v>
      </c>
      <c r="I18" s="80">
        <v>115.31124497991966</v>
      </c>
      <c r="J18" s="80">
        <v>94.973427812223207</v>
      </c>
      <c r="K18" s="4"/>
      <c r="L18" s="4"/>
      <c r="M18" s="4"/>
      <c r="P18" s="7"/>
      <c r="Q18" s="8"/>
    </row>
    <row r="19" spans="1:17" ht="15" customHeight="1" x14ac:dyDescent="0.2">
      <c r="A19" s="44" t="s">
        <v>44</v>
      </c>
      <c r="B19" s="12">
        <v>357</v>
      </c>
      <c r="C19" s="13">
        <v>406</v>
      </c>
      <c r="D19" s="41">
        <v>521</v>
      </c>
      <c r="E19" s="13">
        <v>5066</v>
      </c>
      <c r="F19" s="13">
        <v>4932</v>
      </c>
      <c r="G19" s="13">
        <v>927</v>
      </c>
      <c r="H19" s="81">
        <v>102.55905511811024</v>
      </c>
      <c r="I19" s="82">
        <v>128.32512315270935</v>
      </c>
      <c r="J19" s="82">
        <v>100.10799136069114</v>
      </c>
      <c r="K19" s="4"/>
      <c r="L19" s="4"/>
      <c r="M19" s="4"/>
      <c r="P19" s="7"/>
      <c r="Q19" s="8"/>
    </row>
    <row r="20" spans="1:17" ht="15" customHeight="1" x14ac:dyDescent="0.2">
      <c r="A20" s="44" t="s">
        <v>45</v>
      </c>
      <c r="B20" s="12">
        <v>182</v>
      </c>
      <c r="C20" s="13">
        <v>204</v>
      </c>
      <c r="D20" s="41">
        <v>250</v>
      </c>
      <c r="E20" s="13">
        <v>2658</v>
      </c>
      <c r="F20" s="13">
        <v>2478</v>
      </c>
      <c r="G20" s="13">
        <v>454</v>
      </c>
      <c r="H20" s="81">
        <v>115.2073732718894</v>
      </c>
      <c r="I20" s="82">
        <v>122.54901960784315</v>
      </c>
      <c r="J20" s="82">
        <v>96.801705756929636</v>
      </c>
      <c r="K20" s="4"/>
      <c r="L20" s="4"/>
      <c r="M20" s="4"/>
      <c r="P20" s="7"/>
      <c r="Q20" s="8"/>
    </row>
    <row r="21" spans="1:17" ht="15" customHeight="1" x14ac:dyDescent="0.2">
      <c r="A21" s="44" t="s">
        <v>46</v>
      </c>
      <c r="B21" s="12">
        <v>208</v>
      </c>
      <c r="C21" s="13">
        <v>312</v>
      </c>
      <c r="D21" s="41">
        <v>349</v>
      </c>
      <c r="E21" s="13">
        <v>3702</v>
      </c>
      <c r="F21" s="13">
        <v>3501</v>
      </c>
      <c r="G21" s="13">
        <v>661</v>
      </c>
      <c r="H21" s="81">
        <v>112.58064516129032</v>
      </c>
      <c r="I21" s="82">
        <v>111.85897435897436</v>
      </c>
      <c r="J21" s="82">
        <v>108.00653594771241</v>
      </c>
      <c r="K21" s="5"/>
      <c r="L21" s="5"/>
      <c r="M21" s="5"/>
      <c r="P21" s="7"/>
      <c r="Q21" s="8"/>
    </row>
    <row r="22" spans="1:17" ht="15" customHeight="1" x14ac:dyDescent="0.2">
      <c r="A22" s="44" t="s">
        <v>43</v>
      </c>
      <c r="B22" s="12">
        <v>884</v>
      </c>
      <c r="C22" s="13">
        <v>1070</v>
      </c>
      <c r="D22" s="41">
        <v>1177</v>
      </c>
      <c r="E22" s="13">
        <v>13587</v>
      </c>
      <c r="F22" s="13">
        <v>12985</v>
      </c>
      <c r="G22" s="13">
        <v>2247</v>
      </c>
      <c r="H22" s="81">
        <v>90.399385560675881</v>
      </c>
      <c r="I22" s="82">
        <v>110.00000000000001</v>
      </c>
      <c r="J22" s="82">
        <v>89.55759266640095</v>
      </c>
      <c r="K22" s="5"/>
      <c r="L22" s="5"/>
      <c r="M22" s="5"/>
      <c r="P22" s="7"/>
      <c r="Q22" s="8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167</v>
      </c>
      <c r="C24" s="27">
        <v>242</v>
      </c>
      <c r="D24" s="42">
        <v>356</v>
      </c>
      <c r="E24" s="27">
        <v>2087</v>
      </c>
      <c r="F24" s="27">
        <v>2678</v>
      </c>
      <c r="G24" s="27">
        <v>598</v>
      </c>
      <c r="H24" s="83">
        <v>97.002724795640333</v>
      </c>
      <c r="I24" s="84">
        <v>147.10743801652893</v>
      </c>
      <c r="J24" s="84">
        <v>92.283950617283949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0"/>
      <c r="B3" s="348" t="s">
        <v>68</v>
      </c>
      <c r="C3" s="349"/>
      <c r="D3" s="350"/>
      <c r="E3" s="348" t="s">
        <v>53</v>
      </c>
      <c r="F3" s="349"/>
      <c r="G3" s="350"/>
      <c r="H3" s="348" t="s">
        <v>55</v>
      </c>
      <c r="I3" s="349"/>
      <c r="J3" s="350"/>
      <c r="K3" s="345" t="s">
        <v>57</v>
      </c>
      <c r="L3" s="342"/>
      <c r="M3" s="346"/>
      <c r="N3" s="345" t="s">
        <v>71</v>
      </c>
      <c r="O3" s="342"/>
      <c r="P3" s="342"/>
      <c r="Q3" s="45"/>
    </row>
    <row r="4" spans="1:21" ht="15" customHeight="1" x14ac:dyDescent="0.2">
      <c r="A4" s="161"/>
      <c r="B4" s="343" t="s">
        <v>59</v>
      </c>
      <c r="C4" s="344"/>
      <c r="D4" s="347"/>
      <c r="E4" s="343" t="s">
        <v>54</v>
      </c>
      <c r="F4" s="344"/>
      <c r="G4" s="347"/>
      <c r="H4" s="343" t="s">
        <v>56</v>
      </c>
      <c r="I4" s="344"/>
      <c r="J4" s="347"/>
      <c r="K4" s="343" t="s">
        <v>58</v>
      </c>
      <c r="L4" s="344"/>
      <c r="M4" s="347"/>
      <c r="N4" s="343" t="s">
        <v>70</v>
      </c>
      <c r="O4" s="344"/>
      <c r="P4" s="344"/>
      <c r="Q4" s="45"/>
    </row>
    <row r="5" spans="1:21" ht="15" customHeight="1" x14ac:dyDescent="0.2">
      <c r="A5" s="161" t="s">
        <v>67</v>
      </c>
      <c r="B5" s="263"/>
      <c r="C5" s="264"/>
      <c r="D5" s="143" t="s">
        <v>596</v>
      </c>
      <c r="E5" s="263"/>
      <c r="F5" s="264"/>
      <c r="G5" s="143" t="s">
        <v>596</v>
      </c>
      <c r="H5" s="263"/>
      <c r="I5" s="264"/>
      <c r="J5" s="143" t="s">
        <v>596</v>
      </c>
      <c r="K5" s="263"/>
      <c r="L5" s="264"/>
      <c r="M5" s="143" t="s">
        <v>596</v>
      </c>
      <c r="N5" s="263"/>
      <c r="O5" s="264"/>
      <c r="P5" s="143" t="s">
        <v>596</v>
      </c>
      <c r="Q5" s="48"/>
    </row>
    <row r="6" spans="1:21" ht="15" customHeight="1" x14ac:dyDescent="0.2">
      <c r="A6" s="162" t="s">
        <v>61</v>
      </c>
      <c r="B6" s="171" t="s">
        <v>632</v>
      </c>
      <c r="C6" s="172" t="s">
        <v>596</v>
      </c>
      <c r="D6" s="172" t="s">
        <v>595</v>
      </c>
      <c r="E6" s="171" t="s">
        <v>632</v>
      </c>
      <c r="F6" s="172" t="s">
        <v>596</v>
      </c>
      <c r="G6" s="172" t="s">
        <v>595</v>
      </c>
      <c r="H6" s="171" t="s">
        <v>632</v>
      </c>
      <c r="I6" s="172" t="s">
        <v>596</v>
      </c>
      <c r="J6" s="172" t="s">
        <v>595</v>
      </c>
      <c r="K6" s="171" t="s">
        <v>632</v>
      </c>
      <c r="L6" s="172" t="s">
        <v>596</v>
      </c>
      <c r="M6" s="172" t="s">
        <v>595</v>
      </c>
      <c r="N6" s="171" t="s">
        <v>632</v>
      </c>
      <c r="O6" s="172" t="s">
        <v>596</v>
      </c>
      <c r="P6" s="172" t="s">
        <v>595</v>
      </c>
      <c r="Q6" s="45"/>
    </row>
    <row r="7" spans="1:21" ht="15" customHeight="1" x14ac:dyDescent="0.2">
      <c r="A7" s="21" t="s">
        <v>22</v>
      </c>
      <c r="B7" s="22">
        <v>6577</v>
      </c>
      <c r="C7" s="23">
        <v>11897</v>
      </c>
      <c r="D7" s="104">
        <v>94.540686586141135</v>
      </c>
      <c r="E7" s="22">
        <v>4734</v>
      </c>
      <c r="F7" s="23">
        <v>8329</v>
      </c>
      <c r="G7" s="104">
        <v>96.355853771402138</v>
      </c>
      <c r="H7" s="22">
        <v>502</v>
      </c>
      <c r="I7" s="23">
        <v>992</v>
      </c>
      <c r="J7" s="104">
        <v>88.334817453250224</v>
      </c>
      <c r="K7" s="22">
        <v>284</v>
      </c>
      <c r="L7" s="23">
        <v>500</v>
      </c>
      <c r="M7" s="76">
        <v>93.984962406015043</v>
      </c>
      <c r="N7" s="22">
        <v>1057</v>
      </c>
      <c r="O7" s="23">
        <v>2076</v>
      </c>
      <c r="P7" s="76">
        <v>90.853391684901524</v>
      </c>
      <c r="Q7" s="45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5"/>
    </row>
    <row r="9" spans="1:21" ht="15" customHeight="1" x14ac:dyDescent="0.2">
      <c r="A9" s="18" t="s">
        <v>23</v>
      </c>
      <c r="B9" s="12">
        <v>732</v>
      </c>
      <c r="C9" s="13">
        <v>1309</v>
      </c>
      <c r="D9" s="106">
        <v>90.338164251207729</v>
      </c>
      <c r="E9" s="12">
        <v>526</v>
      </c>
      <c r="F9" s="13">
        <v>931</v>
      </c>
      <c r="G9" s="106">
        <v>96.27714581178904</v>
      </c>
      <c r="H9" s="12">
        <v>58</v>
      </c>
      <c r="I9" s="13">
        <v>102</v>
      </c>
      <c r="J9" s="106">
        <v>74.452554744525543</v>
      </c>
      <c r="K9" s="12">
        <v>23</v>
      </c>
      <c r="L9" s="13">
        <v>34</v>
      </c>
      <c r="M9" s="82">
        <v>87.179487179487182</v>
      </c>
      <c r="N9" s="12">
        <v>125</v>
      </c>
      <c r="O9" s="13">
        <v>242</v>
      </c>
      <c r="P9" s="82">
        <v>79.084967320261441</v>
      </c>
      <c r="Q9" s="3"/>
    </row>
    <row r="10" spans="1:21" ht="15" customHeight="1" x14ac:dyDescent="0.2">
      <c r="A10" s="18" t="s">
        <v>24</v>
      </c>
      <c r="B10" s="12">
        <v>470</v>
      </c>
      <c r="C10" s="13">
        <v>883</v>
      </c>
      <c r="D10" s="106">
        <v>104.00471142520612</v>
      </c>
      <c r="E10" s="12">
        <v>321</v>
      </c>
      <c r="F10" s="13">
        <v>555</v>
      </c>
      <c r="G10" s="106">
        <v>93.277310924369743</v>
      </c>
      <c r="H10" s="12">
        <v>29</v>
      </c>
      <c r="I10" s="13">
        <v>79</v>
      </c>
      <c r="J10" s="106">
        <v>121.53846153846153</v>
      </c>
      <c r="K10" s="12">
        <v>13</v>
      </c>
      <c r="L10" s="13">
        <v>30</v>
      </c>
      <c r="M10" s="82">
        <v>111.11111111111111</v>
      </c>
      <c r="N10" s="12">
        <v>107</v>
      </c>
      <c r="O10" s="13">
        <v>219</v>
      </c>
      <c r="P10" s="82">
        <v>135.18518518518519</v>
      </c>
      <c r="Q10" s="3"/>
      <c r="T10" s="7"/>
      <c r="U10" s="8"/>
    </row>
    <row r="11" spans="1:21" ht="15" customHeight="1" x14ac:dyDescent="0.2">
      <c r="A11" s="18" t="s">
        <v>25</v>
      </c>
      <c r="B11" s="12">
        <v>537</v>
      </c>
      <c r="C11" s="13">
        <v>959</v>
      </c>
      <c r="D11" s="106">
        <v>98.459958932238195</v>
      </c>
      <c r="E11" s="12">
        <v>413</v>
      </c>
      <c r="F11" s="13">
        <v>703</v>
      </c>
      <c r="G11" s="106">
        <v>102.77777777777777</v>
      </c>
      <c r="H11" s="12">
        <v>42</v>
      </c>
      <c r="I11" s="13">
        <v>79</v>
      </c>
      <c r="J11" s="106">
        <v>112.85714285714286</v>
      </c>
      <c r="K11" s="12">
        <v>20</v>
      </c>
      <c r="L11" s="13">
        <v>39</v>
      </c>
      <c r="M11" s="82">
        <v>88.63636363636364</v>
      </c>
      <c r="N11" s="12">
        <v>62</v>
      </c>
      <c r="O11" s="13">
        <v>138</v>
      </c>
      <c r="P11" s="82">
        <v>78.409090909090907</v>
      </c>
      <c r="Q11" s="3"/>
      <c r="T11" s="7"/>
      <c r="U11" s="8"/>
    </row>
    <row r="12" spans="1:21" ht="15" customHeight="1" x14ac:dyDescent="0.2">
      <c r="A12" s="18" t="s">
        <v>26</v>
      </c>
      <c r="B12" s="12">
        <v>1443</v>
      </c>
      <c r="C12" s="13">
        <v>2723</v>
      </c>
      <c r="D12" s="106">
        <v>88.89977146588312</v>
      </c>
      <c r="E12" s="12">
        <v>1018</v>
      </c>
      <c r="F12" s="13">
        <v>1883</v>
      </c>
      <c r="G12" s="106">
        <v>90.878378378378372</v>
      </c>
      <c r="H12" s="12">
        <v>112</v>
      </c>
      <c r="I12" s="13">
        <v>248</v>
      </c>
      <c r="J12" s="106">
        <v>88.571428571428569</v>
      </c>
      <c r="K12" s="12">
        <v>90</v>
      </c>
      <c r="L12" s="13">
        <v>138</v>
      </c>
      <c r="M12" s="82">
        <v>91.390728476821195</v>
      </c>
      <c r="N12" s="12">
        <v>223</v>
      </c>
      <c r="O12" s="13">
        <v>454</v>
      </c>
      <c r="P12" s="82">
        <v>81.071428571428569</v>
      </c>
      <c r="Q12" s="4"/>
      <c r="T12" s="7"/>
      <c r="U12" s="8"/>
    </row>
    <row r="13" spans="1:21" ht="15" customHeight="1" x14ac:dyDescent="0.2">
      <c r="A13" s="18" t="s">
        <v>27</v>
      </c>
      <c r="B13" s="12">
        <v>1043</v>
      </c>
      <c r="C13" s="13">
        <v>1904</v>
      </c>
      <c r="D13" s="106">
        <v>100</v>
      </c>
      <c r="E13" s="12">
        <v>771</v>
      </c>
      <c r="F13" s="13">
        <v>1385</v>
      </c>
      <c r="G13" s="106">
        <v>104.13533834586465</v>
      </c>
      <c r="H13" s="12">
        <v>64</v>
      </c>
      <c r="I13" s="13">
        <v>118</v>
      </c>
      <c r="J13" s="106">
        <v>74.213836477987414</v>
      </c>
      <c r="K13" s="12">
        <v>43</v>
      </c>
      <c r="L13" s="13">
        <v>78</v>
      </c>
      <c r="M13" s="82">
        <v>71.559633027522935</v>
      </c>
      <c r="N13" s="12">
        <v>165</v>
      </c>
      <c r="O13" s="13">
        <v>323</v>
      </c>
      <c r="P13" s="82">
        <v>105.55555555555556</v>
      </c>
      <c r="Q13" s="4"/>
      <c r="T13" s="7"/>
      <c r="U13" s="8"/>
    </row>
    <row r="14" spans="1:21" ht="15" customHeight="1" x14ac:dyDescent="0.2">
      <c r="A14" s="18" t="s">
        <v>28</v>
      </c>
      <c r="B14" s="12">
        <v>606</v>
      </c>
      <c r="C14" s="13">
        <v>1009</v>
      </c>
      <c r="D14" s="106">
        <v>98.824681684622917</v>
      </c>
      <c r="E14" s="12">
        <v>437</v>
      </c>
      <c r="F14" s="13">
        <v>696</v>
      </c>
      <c r="G14" s="106">
        <v>104.03587443946188</v>
      </c>
      <c r="H14" s="12">
        <v>41</v>
      </c>
      <c r="I14" s="13">
        <v>66</v>
      </c>
      <c r="J14" s="106">
        <v>75</v>
      </c>
      <c r="K14" s="12">
        <v>23</v>
      </c>
      <c r="L14" s="13">
        <v>42</v>
      </c>
      <c r="M14" s="82">
        <v>161.53846153846155</v>
      </c>
      <c r="N14" s="12">
        <v>105</v>
      </c>
      <c r="O14" s="13">
        <v>205</v>
      </c>
      <c r="P14" s="82">
        <v>86.134453781512605</v>
      </c>
      <c r="Q14" s="5"/>
      <c r="T14" s="7"/>
      <c r="U14" s="8"/>
    </row>
    <row r="15" spans="1:21" ht="15" customHeight="1" x14ac:dyDescent="0.2">
      <c r="A15" s="18" t="s">
        <v>29</v>
      </c>
      <c r="B15" s="12">
        <v>245</v>
      </c>
      <c r="C15" s="13">
        <v>451</v>
      </c>
      <c r="D15" s="106">
        <v>94.747899159663859</v>
      </c>
      <c r="E15" s="12">
        <v>179</v>
      </c>
      <c r="F15" s="13">
        <v>311</v>
      </c>
      <c r="G15" s="106">
        <v>107.24137931034483</v>
      </c>
      <c r="H15" s="12">
        <v>17</v>
      </c>
      <c r="I15" s="13">
        <v>42</v>
      </c>
      <c r="J15" s="106">
        <v>79.245283018867923</v>
      </c>
      <c r="K15" s="12">
        <v>6</v>
      </c>
      <c r="L15" s="13">
        <v>18</v>
      </c>
      <c r="M15" s="82">
        <v>128.57142857142858</v>
      </c>
      <c r="N15" s="12">
        <v>43</v>
      </c>
      <c r="O15" s="13">
        <v>80</v>
      </c>
      <c r="P15" s="82">
        <v>67.226890756302524</v>
      </c>
      <c r="Q15" s="5"/>
      <c r="T15" s="7"/>
      <c r="U15" s="8"/>
    </row>
    <row r="16" spans="1:21" ht="15" customHeight="1" x14ac:dyDescent="0.2">
      <c r="A16" s="18" t="s">
        <v>30</v>
      </c>
      <c r="B16" s="12">
        <v>264</v>
      </c>
      <c r="C16" s="13">
        <v>496</v>
      </c>
      <c r="D16" s="106">
        <v>98.412698412698404</v>
      </c>
      <c r="E16" s="12">
        <v>177</v>
      </c>
      <c r="F16" s="13">
        <v>329</v>
      </c>
      <c r="G16" s="106">
        <v>102.8125</v>
      </c>
      <c r="H16" s="12">
        <v>30</v>
      </c>
      <c r="I16" s="13">
        <v>56</v>
      </c>
      <c r="J16" s="106">
        <v>81.159420289855078</v>
      </c>
      <c r="K16" s="12">
        <v>27</v>
      </c>
      <c r="L16" s="13">
        <v>43</v>
      </c>
      <c r="M16" s="82">
        <v>100</v>
      </c>
      <c r="N16" s="12">
        <v>30</v>
      </c>
      <c r="O16" s="13">
        <v>68</v>
      </c>
      <c r="P16" s="82">
        <v>94.444444444444443</v>
      </c>
      <c r="Q16" s="5"/>
      <c r="T16" s="7"/>
      <c r="U16" s="8"/>
    </row>
    <row r="17" spans="1:21" ht="15" customHeight="1" x14ac:dyDescent="0.2">
      <c r="A17" s="18" t="s">
        <v>31</v>
      </c>
      <c r="B17" s="12">
        <v>350</v>
      </c>
      <c r="C17" s="13">
        <v>611</v>
      </c>
      <c r="D17" s="106">
        <v>111.29326047358833</v>
      </c>
      <c r="E17" s="12">
        <v>252</v>
      </c>
      <c r="F17" s="13">
        <v>441</v>
      </c>
      <c r="G17" s="106">
        <v>112.78772378516624</v>
      </c>
      <c r="H17" s="12">
        <v>24</v>
      </c>
      <c r="I17" s="13">
        <v>44</v>
      </c>
      <c r="J17" s="106">
        <v>97.777777777777771</v>
      </c>
      <c r="K17" s="12">
        <v>15</v>
      </c>
      <c r="L17" s="13">
        <v>25</v>
      </c>
      <c r="M17" s="82">
        <v>108.69565217391303</v>
      </c>
      <c r="N17" s="12">
        <v>59</v>
      </c>
      <c r="O17" s="13">
        <v>101</v>
      </c>
      <c r="P17" s="82">
        <v>112.22222222222223</v>
      </c>
      <c r="Q17" s="5"/>
      <c r="T17" s="7"/>
      <c r="U17" s="8"/>
    </row>
    <row r="18" spans="1:21" ht="15" customHeight="1" x14ac:dyDescent="0.2">
      <c r="A18" s="18" t="s">
        <v>32</v>
      </c>
      <c r="B18" s="12">
        <v>245</v>
      </c>
      <c r="C18" s="13">
        <v>425</v>
      </c>
      <c r="D18" s="106">
        <v>100.71090047393365</v>
      </c>
      <c r="E18" s="12">
        <v>173</v>
      </c>
      <c r="F18" s="13">
        <v>284</v>
      </c>
      <c r="G18" s="106">
        <v>89.589905362776022</v>
      </c>
      <c r="H18" s="12">
        <v>18</v>
      </c>
      <c r="I18" s="13">
        <v>41</v>
      </c>
      <c r="J18" s="106">
        <v>87.2340425531915</v>
      </c>
      <c r="K18" s="12">
        <v>7</v>
      </c>
      <c r="L18" s="13">
        <v>14</v>
      </c>
      <c r="M18" s="82">
        <v>127.27272727272727</v>
      </c>
      <c r="N18" s="12">
        <v>47</v>
      </c>
      <c r="O18" s="13">
        <v>86</v>
      </c>
      <c r="P18" s="82">
        <v>182.97872340425531</v>
      </c>
      <c r="Q18" s="5"/>
      <c r="T18" s="7"/>
      <c r="U18" s="8"/>
    </row>
    <row r="19" spans="1:21" ht="15" customHeight="1" x14ac:dyDescent="0.2">
      <c r="A19" s="18" t="s">
        <v>33</v>
      </c>
      <c r="B19" s="12">
        <v>165</v>
      </c>
      <c r="C19" s="13">
        <v>314</v>
      </c>
      <c r="D19" s="106">
        <v>84.86486486486487</v>
      </c>
      <c r="E19" s="12">
        <v>110</v>
      </c>
      <c r="F19" s="13">
        <v>220</v>
      </c>
      <c r="G19" s="106">
        <v>85.271317829457359</v>
      </c>
      <c r="H19" s="12">
        <v>20</v>
      </c>
      <c r="I19" s="13">
        <v>33</v>
      </c>
      <c r="J19" s="106">
        <v>110.00000000000001</v>
      </c>
      <c r="K19" s="12">
        <v>3</v>
      </c>
      <c r="L19" s="13">
        <v>7</v>
      </c>
      <c r="M19" s="82">
        <v>58.333333333333336</v>
      </c>
      <c r="N19" s="12">
        <v>32</v>
      </c>
      <c r="O19" s="13">
        <v>54</v>
      </c>
      <c r="P19" s="82">
        <v>77.142857142857153</v>
      </c>
      <c r="Q19" s="5"/>
      <c r="T19" s="7"/>
      <c r="U19" s="8"/>
    </row>
    <row r="20" spans="1:21" ht="15" customHeight="1" x14ac:dyDescent="0.2">
      <c r="A20" s="25" t="s">
        <v>34</v>
      </c>
      <c r="B20" s="26">
        <v>477</v>
      </c>
      <c r="C20" s="27">
        <v>813</v>
      </c>
      <c r="D20" s="107">
        <v>81.056829511465594</v>
      </c>
      <c r="E20" s="26">
        <v>357</v>
      </c>
      <c r="F20" s="27">
        <v>591</v>
      </c>
      <c r="G20" s="107">
        <v>78.695073235685754</v>
      </c>
      <c r="H20" s="26">
        <v>47</v>
      </c>
      <c r="I20" s="27">
        <v>84</v>
      </c>
      <c r="J20" s="107">
        <v>105</v>
      </c>
      <c r="K20" s="26">
        <v>14</v>
      </c>
      <c r="L20" s="27">
        <v>32</v>
      </c>
      <c r="M20" s="84">
        <v>96.969696969696969</v>
      </c>
      <c r="N20" s="26">
        <v>59</v>
      </c>
      <c r="O20" s="27">
        <v>106</v>
      </c>
      <c r="P20" s="84">
        <v>76.258992805755398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2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2"/>
      <c r="B3" s="19"/>
      <c r="C3" s="35"/>
      <c r="D3" s="46"/>
      <c r="E3" s="348" t="s">
        <v>53</v>
      </c>
      <c r="F3" s="349"/>
      <c r="G3" s="349"/>
      <c r="H3" s="348" t="s">
        <v>55</v>
      </c>
      <c r="I3" s="349"/>
      <c r="J3" s="350"/>
      <c r="K3" s="345" t="s">
        <v>57</v>
      </c>
      <c r="L3" s="342"/>
      <c r="M3" s="346"/>
      <c r="N3" s="342" t="s">
        <v>71</v>
      </c>
      <c r="O3" s="342"/>
      <c r="P3" s="342"/>
      <c r="Q3" s="45"/>
    </row>
    <row r="4" spans="1:21" ht="15" customHeight="1" x14ac:dyDescent="0.2">
      <c r="A4" s="53"/>
      <c r="B4" s="343" t="s">
        <v>52</v>
      </c>
      <c r="C4" s="344"/>
      <c r="D4" s="347"/>
      <c r="E4" s="343" t="s">
        <v>54</v>
      </c>
      <c r="F4" s="344"/>
      <c r="G4" s="344"/>
      <c r="H4" s="343" t="s">
        <v>56</v>
      </c>
      <c r="I4" s="344"/>
      <c r="J4" s="347"/>
      <c r="K4" s="343" t="s">
        <v>58</v>
      </c>
      <c r="L4" s="344"/>
      <c r="M4" s="347"/>
      <c r="N4" s="344" t="s">
        <v>70</v>
      </c>
      <c r="O4" s="344"/>
      <c r="P4" s="344"/>
      <c r="Q4" s="45"/>
    </row>
    <row r="5" spans="1:21" ht="15" customHeight="1" x14ac:dyDescent="0.2">
      <c r="A5" s="119" t="s">
        <v>89</v>
      </c>
      <c r="B5" s="263"/>
      <c r="C5" s="264"/>
      <c r="D5" s="143" t="s">
        <v>596</v>
      </c>
      <c r="E5" s="263"/>
      <c r="F5" s="264"/>
      <c r="G5" s="143" t="s">
        <v>596</v>
      </c>
      <c r="H5" s="263"/>
      <c r="I5" s="264"/>
      <c r="J5" s="143" t="s">
        <v>596</v>
      </c>
      <c r="K5" s="263"/>
      <c r="L5" s="264"/>
      <c r="M5" s="143" t="s">
        <v>596</v>
      </c>
      <c r="N5" s="263"/>
      <c r="O5" s="264"/>
      <c r="P5" s="143" t="s">
        <v>596</v>
      </c>
      <c r="Q5" s="45"/>
    </row>
    <row r="6" spans="1:21" ht="15" customHeight="1" x14ac:dyDescent="0.2">
      <c r="A6" s="181" t="s">
        <v>60</v>
      </c>
      <c r="B6" s="171" t="s">
        <v>632</v>
      </c>
      <c r="C6" s="172" t="s">
        <v>596</v>
      </c>
      <c r="D6" s="172" t="s">
        <v>595</v>
      </c>
      <c r="E6" s="171" t="s">
        <v>632</v>
      </c>
      <c r="F6" s="172" t="s">
        <v>596</v>
      </c>
      <c r="G6" s="172" t="s">
        <v>595</v>
      </c>
      <c r="H6" s="171" t="s">
        <v>632</v>
      </c>
      <c r="I6" s="172" t="s">
        <v>596</v>
      </c>
      <c r="J6" s="172" t="s">
        <v>595</v>
      </c>
      <c r="K6" s="171" t="s">
        <v>632</v>
      </c>
      <c r="L6" s="172" t="s">
        <v>596</v>
      </c>
      <c r="M6" s="172" t="s">
        <v>595</v>
      </c>
      <c r="N6" s="171" t="s">
        <v>632</v>
      </c>
      <c r="O6" s="172" t="s">
        <v>596</v>
      </c>
      <c r="P6" s="172" t="s">
        <v>595</v>
      </c>
      <c r="Q6" s="45"/>
    </row>
    <row r="7" spans="1:21" ht="15" customHeight="1" x14ac:dyDescent="0.2">
      <c r="A7" s="21" t="s">
        <v>22</v>
      </c>
      <c r="B7" s="22">
        <v>6577</v>
      </c>
      <c r="C7" s="23">
        <v>11897</v>
      </c>
      <c r="D7" s="95">
        <v>94.540686586141135</v>
      </c>
      <c r="E7" s="22">
        <v>4734</v>
      </c>
      <c r="F7" s="23">
        <v>8329</v>
      </c>
      <c r="G7" s="95">
        <v>96.355853771402138</v>
      </c>
      <c r="H7" s="23">
        <v>502</v>
      </c>
      <c r="I7" s="23">
        <v>992</v>
      </c>
      <c r="J7" s="99">
        <v>88.334817453250224</v>
      </c>
      <c r="K7" s="23">
        <v>284</v>
      </c>
      <c r="L7" s="23">
        <v>500</v>
      </c>
      <c r="M7" s="103">
        <v>93.984962406015043</v>
      </c>
      <c r="N7" s="93">
        <v>1057</v>
      </c>
      <c r="O7" s="24">
        <v>2076</v>
      </c>
      <c r="P7" s="103">
        <v>90.853391684901524</v>
      </c>
      <c r="Q7" s="45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5"/>
    </row>
    <row r="9" spans="1:21" ht="15" customHeight="1" x14ac:dyDescent="0.2">
      <c r="A9" s="71" t="s">
        <v>35</v>
      </c>
      <c r="B9" s="72">
        <v>3924</v>
      </c>
      <c r="C9" s="17">
        <v>7010</v>
      </c>
      <c r="D9" s="117">
        <v>94.474393530997304</v>
      </c>
      <c r="E9" s="72">
        <v>2838</v>
      </c>
      <c r="F9" s="17">
        <v>4996</v>
      </c>
      <c r="G9" s="117">
        <v>97.730829420970267</v>
      </c>
      <c r="H9" s="17">
        <v>312</v>
      </c>
      <c r="I9" s="17">
        <v>571</v>
      </c>
      <c r="J9" s="152">
        <v>81.805157593123212</v>
      </c>
      <c r="K9" s="17">
        <v>162</v>
      </c>
      <c r="L9" s="17">
        <v>280</v>
      </c>
      <c r="M9" s="74">
        <v>93.645484949832777</v>
      </c>
      <c r="N9" s="94">
        <v>612</v>
      </c>
      <c r="O9" s="17">
        <v>1163</v>
      </c>
      <c r="P9" s="74">
        <v>88.710907704042725</v>
      </c>
      <c r="Q9" s="3"/>
    </row>
    <row r="10" spans="1:21" ht="15" customHeight="1" x14ac:dyDescent="0.2">
      <c r="A10" s="44" t="s">
        <v>41</v>
      </c>
      <c r="B10" s="12">
        <v>363</v>
      </c>
      <c r="C10" s="13">
        <v>672</v>
      </c>
      <c r="D10" s="97">
        <v>93.203883495145632</v>
      </c>
      <c r="E10" s="12">
        <v>250</v>
      </c>
      <c r="F10" s="13">
        <v>470</v>
      </c>
      <c r="G10" s="97">
        <v>101.51187904967603</v>
      </c>
      <c r="H10" s="13">
        <v>39</v>
      </c>
      <c r="I10" s="13">
        <v>74</v>
      </c>
      <c r="J10" s="101">
        <v>76.288659793814432</v>
      </c>
      <c r="K10" s="13">
        <v>27</v>
      </c>
      <c r="L10" s="13">
        <v>40</v>
      </c>
      <c r="M10" s="5">
        <v>88.888888888888886</v>
      </c>
      <c r="N10" s="91">
        <v>47</v>
      </c>
      <c r="O10" s="13">
        <v>88</v>
      </c>
      <c r="P10" s="5">
        <v>75.862068965517238</v>
      </c>
      <c r="Q10" s="3"/>
      <c r="T10" s="7"/>
      <c r="U10" s="8"/>
    </row>
    <row r="11" spans="1:21" ht="15" customHeight="1" x14ac:dyDescent="0.2">
      <c r="A11" s="44" t="s">
        <v>38</v>
      </c>
      <c r="B11" s="12">
        <v>232</v>
      </c>
      <c r="C11" s="13">
        <v>402</v>
      </c>
      <c r="D11" s="97">
        <v>81.707317073170728</v>
      </c>
      <c r="E11" s="12">
        <v>184</v>
      </c>
      <c r="F11" s="13">
        <v>315</v>
      </c>
      <c r="G11" s="97">
        <v>84</v>
      </c>
      <c r="H11" s="13">
        <v>22</v>
      </c>
      <c r="I11" s="13">
        <v>36</v>
      </c>
      <c r="J11" s="101">
        <v>85.714285714285708</v>
      </c>
      <c r="K11" s="13">
        <v>4</v>
      </c>
      <c r="L11" s="13">
        <v>10</v>
      </c>
      <c r="M11" s="5">
        <v>55.555555555555557</v>
      </c>
      <c r="N11" s="91">
        <v>22</v>
      </c>
      <c r="O11" s="13">
        <v>41</v>
      </c>
      <c r="P11" s="5">
        <v>71.929824561403507</v>
      </c>
      <c r="Q11" s="3"/>
      <c r="T11" s="7"/>
      <c r="U11" s="8"/>
    </row>
    <row r="12" spans="1:21" ht="15" customHeight="1" x14ac:dyDescent="0.2">
      <c r="A12" s="44" t="s">
        <v>37</v>
      </c>
      <c r="B12" s="12">
        <v>1250</v>
      </c>
      <c r="C12" s="13">
        <v>2293</v>
      </c>
      <c r="D12" s="97">
        <v>101.59503766061142</v>
      </c>
      <c r="E12" s="12">
        <v>918</v>
      </c>
      <c r="F12" s="13">
        <v>1674</v>
      </c>
      <c r="G12" s="97">
        <v>107.37652341244387</v>
      </c>
      <c r="H12" s="13">
        <v>87</v>
      </c>
      <c r="I12" s="13">
        <v>154</v>
      </c>
      <c r="J12" s="101">
        <v>75.121951219512198</v>
      </c>
      <c r="K12" s="13">
        <v>55</v>
      </c>
      <c r="L12" s="13">
        <v>97</v>
      </c>
      <c r="M12" s="5">
        <v>75.78125</v>
      </c>
      <c r="N12" s="91">
        <v>190</v>
      </c>
      <c r="O12" s="13">
        <v>368</v>
      </c>
      <c r="P12" s="5">
        <v>100.82191780821918</v>
      </c>
      <c r="Q12" s="4"/>
      <c r="T12" s="7"/>
      <c r="U12" s="8"/>
    </row>
    <row r="13" spans="1:21" ht="15" customHeight="1" x14ac:dyDescent="0.2">
      <c r="A13" s="44" t="s">
        <v>36</v>
      </c>
      <c r="B13" s="12">
        <v>609</v>
      </c>
      <c r="C13" s="13">
        <v>1011</v>
      </c>
      <c r="D13" s="97">
        <v>98.538011695906434</v>
      </c>
      <c r="E13" s="12">
        <v>439</v>
      </c>
      <c r="F13" s="13">
        <v>695</v>
      </c>
      <c r="G13" s="97">
        <v>102.35640648011781</v>
      </c>
      <c r="H13" s="13">
        <v>42</v>
      </c>
      <c r="I13" s="13">
        <v>67</v>
      </c>
      <c r="J13" s="101">
        <v>73.626373626373635</v>
      </c>
      <c r="K13" s="13">
        <v>22</v>
      </c>
      <c r="L13" s="13">
        <v>40</v>
      </c>
      <c r="M13" s="5">
        <v>166.66666666666669</v>
      </c>
      <c r="N13" s="91">
        <v>106</v>
      </c>
      <c r="O13" s="13">
        <v>209</v>
      </c>
      <c r="P13" s="5">
        <v>90.08620689655173</v>
      </c>
      <c r="Q13" s="4"/>
      <c r="T13" s="7"/>
      <c r="U13" s="8"/>
    </row>
    <row r="14" spans="1:21" ht="15" customHeight="1" x14ac:dyDescent="0.2">
      <c r="A14" s="44" t="s">
        <v>469</v>
      </c>
      <c r="B14" s="12">
        <v>233</v>
      </c>
      <c r="C14" s="13">
        <v>405</v>
      </c>
      <c r="D14" s="97">
        <v>100.49627791563276</v>
      </c>
      <c r="E14" s="12">
        <v>160</v>
      </c>
      <c r="F14" s="13">
        <v>265</v>
      </c>
      <c r="G14" s="97">
        <v>93.639575971731446</v>
      </c>
      <c r="H14" s="13">
        <v>17</v>
      </c>
      <c r="I14" s="13">
        <v>42</v>
      </c>
      <c r="J14" s="101">
        <v>85.714285714285708</v>
      </c>
      <c r="K14" s="13">
        <v>9</v>
      </c>
      <c r="L14" s="13">
        <v>16</v>
      </c>
      <c r="M14" s="5">
        <v>106.66666666666667</v>
      </c>
      <c r="N14" s="91">
        <v>47</v>
      </c>
      <c r="O14" s="13">
        <v>82</v>
      </c>
      <c r="P14" s="5">
        <v>146.42857142857142</v>
      </c>
      <c r="Q14" s="4"/>
      <c r="T14" s="7"/>
      <c r="U14" s="8"/>
    </row>
    <row r="15" spans="1:21" ht="15" customHeight="1" x14ac:dyDescent="0.2">
      <c r="A15" s="44" t="s">
        <v>470</v>
      </c>
      <c r="B15" s="12">
        <v>117</v>
      </c>
      <c r="C15" s="13">
        <v>228</v>
      </c>
      <c r="D15" s="97">
        <v>83.82352941176471</v>
      </c>
      <c r="E15" s="12">
        <v>93</v>
      </c>
      <c r="F15" s="13">
        <v>168</v>
      </c>
      <c r="G15" s="97">
        <v>83.168316831683171</v>
      </c>
      <c r="H15" s="13">
        <v>5</v>
      </c>
      <c r="I15" s="13">
        <v>21</v>
      </c>
      <c r="J15" s="101">
        <v>105</v>
      </c>
      <c r="K15" s="13">
        <v>5</v>
      </c>
      <c r="L15" s="13">
        <v>8</v>
      </c>
      <c r="M15" s="5">
        <v>200</v>
      </c>
      <c r="N15" s="91">
        <v>14</v>
      </c>
      <c r="O15" s="13">
        <v>31</v>
      </c>
      <c r="P15" s="5">
        <v>67.391304347826093</v>
      </c>
      <c r="Q15" s="4"/>
      <c r="T15" s="7"/>
      <c r="U15" s="8"/>
    </row>
    <row r="16" spans="1:21" ht="15" customHeight="1" x14ac:dyDescent="0.2">
      <c r="A16" s="44" t="s">
        <v>39</v>
      </c>
      <c r="B16" s="12">
        <v>954</v>
      </c>
      <c r="C16" s="13">
        <v>1689</v>
      </c>
      <c r="D16" s="97">
        <v>89.223454833597458</v>
      </c>
      <c r="E16" s="12">
        <v>684</v>
      </c>
      <c r="F16" s="13">
        <v>1192</v>
      </c>
      <c r="G16" s="97">
        <v>91.551459293394771</v>
      </c>
      <c r="H16" s="13">
        <v>82</v>
      </c>
      <c r="I16" s="13">
        <v>147</v>
      </c>
      <c r="J16" s="101">
        <v>88.554216867469876</v>
      </c>
      <c r="K16" s="13">
        <v>35</v>
      </c>
      <c r="L16" s="13">
        <v>59</v>
      </c>
      <c r="M16" s="5">
        <v>109.25925925925925</v>
      </c>
      <c r="N16" s="91">
        <v>153</v>
      </c>
      <c r="O16" s="13">
        <v>291</v>
      </c>
      <c r="P16" s="5">
        <v>78.436657681940702</v>
      </c>
      <c r="Q16" s="4"/>
      <c r="T16" s="7"/>
      <c r="U16" s="8"/>
    </row>
    <row r="17" spans="1:21" ht="15" customHeight="1" x14ac:dyDescent="0.2">
      <c r="A17" s="44" t="s">
        <v>40</v>
      </c>
      <c r="B17" s="12">
        <v>166</v>
      </c>
      <c r="C17" s="13">
        <v>310</v>
      </c>
      <c r="D17" s="97">
        <v>87.078651685393254</v>
      </c>
      <c r="E17" s="12">
        <v>110</v>
      </c>
      <c r="F17" s="13">
        <v>217</v>
      </c>
      <c r="G17" s="97">
        <v>87.148594377510037</v>
      </c>
      <c r="H17" s="13">
        <v>18</v>
      </c>
      <c r="I17" s="13">
        <v>30</v>
      </c>
      <c r="J17" s="101">
        <v>107.14285714285714</v>
      </c>
      <c r="K17" s="13">
        <v>5</v>
      </c>
      <c r="L17" s="13">
        <v>10</v>
      </c>
      <c r="M17" s="5">
        <v>90.909090909090907</v>
      </c>
      <c r="N17" s="91">
        <v>33</v>
      </c>
      <c r="O17" s="13">
        <v>53</v>
      </c>
      <c r="P17" s="5">
        <v>77.941176470588232</v>
      </c>
      <c r="Q17" s="4"/>
      <c r="T17" s="7"/>
      <c r="U17" s="8"/>
    </row>
    <row r="18" spans="1:21" ht="15" customHeight="1" x14ac:dyDescent="0.2">
      <c r="A18" s="44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2297</v>
      </c>
      <c r="C19" s="17">
        <v>4289</v>
      </c>
      <c r="D19" s="117">
        <v>94.973427812223207</v>
      </c>
      <c r="E19" s="72">
        <v>1646</v>
      </c>
      <c r="F19" s="17">
        <v>2928</v>
      </c>
      <c r="G19" s="117">
        <v>95.968534906588005</v>
      </c>
      <c r="H19" s="17">
        <v>185</v>
      </c>
      <c r="I19" s="17">
        <v>408</v>
      </c>
      <c r="J19" s="152">
        <v>99.270072992700733</v>
      </c>
      <c r="K19" s="17">
        <v>116</v>
      </c>
      <c r="L19" s="17">
        <v>206</v>
      </c>
      <c r="M19" s="74">
        <v>92.376681614349778</v>
      </c>
      <c r="N19" s="94">
        <v>350</v>
      </c>
      <c r="O19" s="17">
        <v>747</v>
      </c>
      <c r="P19" s="74">
        <v>89.891696750902526</v>
      </c>
      <c r="Q19" s="4"/>
      <c r="T19" s="7"/>
      <c r="U19" s="8"/>
    </row>
    <row r="20" spans="1:21" ht="15" customHeight="1" x14ac:dyDescent="0.2">
      <c r="A20" s="44" t="s">
        <v>44</v>
      </c>
      <c r="B20" s="12">
        <v>521</v>
      </c>
      <c r="C20" s="13">
        <v>927</v>
      </c>
      <c r="D20" s="97">
        <v>100.10799136069114</v>
      </c>
      <c r="E20" s="12">
        <v>401</v>
      </c>
      <c r="F20" s="13">
        <v>683</v>
      </c>
      <c r="G20" s="97">
        <v>104.75460122699387</v>
      </c>
      <c r="H20" s="13">
        <v>42</v>
      </c>
      <c r="I20" s="13">
        <v>75</v>
      </c>
      <c r="J20" s="101">
        <v>105.63380281690141</v>
      </c>
      <c r="K20" s="13">
        <v>21</v>
      </c>
      <c r="L20" s="13">
        <v>40</v>
      </c>
      <c r="M20" s="5">
        <v>97.560975609756099</v>
      </c>
      <c r="N20" s="91">
        <v>57</v>
      </c>
      <c r="O20" s="13">
        <v>129</v>
      </c>
      <c r="P20" s="5">
        <v>79.629629629629633</v>
      </c>
      <c r="Q20" s="4"/>
      <c r="T20" s="7"/>
      <c r="U20" s="8"/>
    </row>
    <row r="21" spans="1:21" ht="15" customHeight="1" x14ac:dyDescent="0.2">
      <c r="A21" s="44" t="s">
        <v>45</v>
      </c>
      <c r="B21" s="12">
        <v>250</v>
      </c>
      <c r="C21" s="13">
        <v>454</v>
      </c>
      <c r="D21" s="97">
        <v>96.801705756929636</v>
      </c>
      <c r="E21" s="12">
        <v>182</v>
      </c>
      <c r="F21" s="13">
        <v>316</v>
      </c>
      <c r="G21" s="97">
        <v>106.75675675675676</v>
      </c>
      <c r="H21" s="13">
        <v>18</v>
      </c>
      <c r="I21" s="13">
        <v>43</v>
      </c>
      <c r="J21" s="101">
        <v>84.313725490196077</v>
      </c>
      <c r="K21" s="13">
        <v>7</v>
      </c>
      <c r="L21" s="13">
        <v>18</v>
      </c>
      <c r="M21" s="5">
        <v>138.46153846153845</v>
      </c>
      <c r="N21" s="91">
        <v>43</v>
      </c>
      <c r="O21" s="13">
        <v>77</v>
      </c>
      <c r="P21" s="5">
        <v>70.642201834862391</v>
      </c>
      <c r="Q21" s="4"/>
      <c r="T21" s="7"/>
      <c r="U21" s="8"/>
    </row>
    <row r="22" spans="1:21" ht="15" customHeight="1" x14ac:dyDescent="0.2">
      <c r="A22" s="44" t="s">
        <v>46</v>
      </c>
      <c r="B22" s="12">
        <v>349</v>
      </c>
      <c r="C22" s="13">
        <v>661</v>
      </c>
      <c r="D22" s="97">
        <v>108.00653594771241</v>
      </c>
      <c r="E22" s="12">
        <v>235</v>
      </c>
      <c r="F22" s="13">
        <v>407</v>
      </c>
      <c r="G22" s="97">
        <v>96.217494089834503</v>
      </c>
      <c r="H22" s="13">
        <v>27</v>
      </c>
      <c r="I22" s="13">
        <v>66</v>
      </c>
      <c r="J22" s="101">
        <v>140.42553191489361</v>
      </c>
      <c r="K22" s="13">
        <v>9</v>
      </c>
      <c r="L22" s="13">
        <v>24</v>
      </c>
      <c r="M22" s="5">
        <v>100</v>
      </c>
      <c r="N22" s="91">
        <v>78</v>
      </c>
      <c r="O22" s="13">
        <v>164</v>
      </c>
      <c r="P22" s="5">
        <v>138.98305084745763</v>
      </c>
      <c r="Q22" s="5"/>
      <c r="T22" s="7"/>
      <c r="U22" s="8"/>
    </row>
    <row r="23" spans="1:21" ht="15" customHeight="1" x14ac:dyDescent="0.2">
      <c r="A23" s="44" t="s">
        <v>43</v>
      </c>
      <c r="B23" s="12">
        <v>1177</v>
      </c>
      <c r="C23" s="13">
        <v>2247</v>
      </c>
      <c r="D23" s="97">
        <v>89.55759266640095</v>
      </c>
      <c r="E23" s="12">
        <v>828</v>
      </c>
      <c r="F23" s="13">
        <v>1522</v>
      </c>
      <c r="G23" s="97">
        <v>90.595238095238102</v>
      </c>
      <c r="H23" s="13">
        <v>98</v>
      </c>
      <c r="I23" s="13">
        <v>224</v>
      </c>
      <c r="J23" s="101">
        <v>92.561983471074385</v>
      </c>
      <c r="K23" s="13">
        <v>79</v>
      </c>
      <c r="L23" s="13">
        <v>124</v>
      </c>
      <c r="M23" s="5">
        <v>85.517241379310349</v>
      </c>
      <c r="N23" s="91">
        <v>172</v>
      </c>
      <c r="O23" s="13">
        <v>377</v>
      </c>
      <c r="P23" s="5">
        <v>85.294117647058826</v>
      </c>
      <c r="Q23" s="5"/>
      <c r="T23" s="7"/>
      <c r="U23" s="8"/>
    </row>
    <row r="24" spans="1:21" ht="15" customHeight="1" x14ac:dyDescent="0.2">
      <c r="A24" s="44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356</v>
      </c>
      <c r="C25" s="27">
        <v>598</v>
      </c>
      <c r="D25" s="98">
        <v>92.283950617283949</v>
      </c>
      <c r="E25" s="26">
        <v>250</v>
      </c>
      <c r="F25" s="27">
        <v>405</v>
      </c>
      <c r="G25" s="98">
        <v>84.199584199584194</v>
      </c>
      <c r="H25" s="27">
        <v>5</v>
      </c>
      <c r="I25" s="27">
        <v>13</v>
      </c>
      <c r="J25" s="102">
        <v>92.857142857142861</v>
      </c>
      <c r="K25" s="27">
        <v>6</v>
      </c>
      <c r="L25" s="27">
        <v>14</v>
      </c>
      <c r="M25" s="47">
        <v>140</v>
      </c>
      <c r="N25" s="92">
        <v>95</v>
      </c>
      <c r="O25" s="27">
        <v>166</v>
      </c>
      <c r="P25" s="47">
        <v>116.08391608391608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48" t="s">
        <v>80</v>
      </c>
      <c r="N3" s="349"/>
      <c r="O3" s="350"/>
      <c r="P3" s="348" t="s">
        <v>78</v>
      </c>
      <c r="Q3" s="349"/>
      <c r="R3" s="350"/>
      <c r="S3" s="183"/>
      <c r="T3" s="184"/>
      <c r="U3" s="184"/>
    </row>
    <row r="4" spans="1:21" ht="15" customHeight="1" x14ac:dyDescent="0.2">
      <c r="A4" s="161"/>
      <c r="B4" s="343" t="s">
        <v>72</v>
      </c>
      <c r="C4" s="344"/>
      <c r="D4" s="343" t="s">
        <v>74</v>
      </c>
      <c r="E4" s="344"/>
      <c r="F4" s="347"/>
      <c r="G4" s="344" t="s">
        <v>75</v>
      </c>
      <c r="H4" s="344"/>
      <c r="I4" s="344"/>
      <c r="J4" s="343" t="s">
        <v>76</v>
      </c>
      <c r="K4" s="344"/>
      <c r="L4" s="347"/>
      <c r="M4" s="343" t="s">
        <v>79</v>
      </c>
      <c r="N4" s="344"/>
      <c r="O4" s="347"/>
      <c r="P4" s="343" t="s">
        <v>77</v>
      </c>
      <c r="Q4" s="344"/>
      <c r="R4" s="347"/>
      <c r="S4" s="343" t="s">
        <v>81</v>
      </c>
      <c r="T4" s="344"/>
      <c r="U4" s="344"/>
    </row>
    <row r="5" spans="1:21" ht="15" customHeight="1" x14ac:dyDescent="0.2">
      <c r="A5" s="161" t="s">
        <v>82</v>
      </c>
      <c r="B5" s="168"/>
      <c r="C5" s="143" t="s">
        <v>632</v>
      </c>
      <c r="D5" s="168"/>
      <c r="E5" s="169"/>
      <c r="F5" s="247" t="s">
        <v>632</v>
      </c>
      <c r="G5" s="169"/>
      <c r="H5" s="169"/>
      <c r="I5" s="143" t="s">
        <v>632</v>
      </c>
      <c r="J5" s="168"/>
      <c r="K5" s="169"/>
      <c r="L5" s="143" t="s">
        <v>632</v>
      </c>
      <c r="M5" s="168"/>
      <c r="N5" s="169"/>
      <c r="O5" s="143" t="s">
        <v>632</v>
      </c>
      <c r="P5" s="168"/>
      <c r="Q5" s="169"/>
      <c r="R5" s="143" t="s">
        <v>632</v>
      </c>
      <c r="S5" s="168"/>
      <c r="T5" s="169"/>
      <c r="U5" s="143" t="s">
        <v>632</v>
      </c>
    </row>
    <row r="6" spans="1:21" ht="15" customHeight="1" x14ac:dyDescent="0.2">
      <c r="A6" s="162" t="s">
        <v>61</v>
      </c>
      <c r="B6" s="171" t="s">
        <v>632</v>
      </c>
      <c r="C6" s="172" t="s">
        <v>633</v>
      </c>
      <c r="D6" s="171" t="s">
        <v>632</v>
      </c>
      <c r="E6" s="172" t="s">
        <v>73</v>
      </c>
      <c r="F6" s="172" t="s">
        <v>633</v>
      </c>
      <c r="G6" s="171" t="s">
        <v>632</v>
      </c>
      <c r="H6" s="172" t="s">
        <v>73</v>
      </c>
      <c r="I6" s="172" t="s">
        <v>633</v>
      </c>
      <c r="J6" s="171" t="s">
        <v>632</v>
      </c>
      <c r="K6" s="172" t="s">
        <v>73</v>
      </c>
      <c r="L6" s="172" t="s">
        <v>633</v>
      </c>
      <c r="M6" s="171" t="s">
        <v>632</v>
      </c>
      <c r="N6" s="172" t="s">
        <v>73</v>
      </c>
      <c r="O6" s="172" t="s">
        <v>633</v>
      </c>
      <c r="P6" s="171" t="s">
        <v>632</v>
      </c>
      <c r="Q6" s="172" t="s">
        <v>73</v>
      </c>
      <c r="R6" s="172" t="s">
        <v>633</v>
      </c>
      <c r="S6" s="171" t="s">
        <v>632</v>
      </c>
      <c r="T6" s="172" t="s">
        <v>73</v>
      </c>
      <c r="U6" s="172" t="s">
        <v>633</v>
      </c>
    </row>
    <row r="7" spans="1:21" ht="15" customHeight="1" x14ac:dyDescent="0.2">
      <c r="A7" s="21" t="s">
        <v>22</v>
      </c>
      <c r="B7" s="22">
        <v>48278</v>
      </c>
      <c r="C7" s="76">
        <v>97.10757100329873</v>
      </c>
      <c r="D7" s="22">
        <v>22746</v>
      </c>
      <c r="E7" s="76">
        <v>47.114627780769709</v>
      </c>
      <c r="F7" s="104">
        <v>94.84613460095072</v>
      </c>
      <c r="G7" s="23">
        <v>9974</v>
      </c>
      <c r="H7" s="76">
        <v>20.65951365010978</v>
      </c>
      <c r="I7" s="76">
        <v>103.79852221875325</v>
      </c>
      <c r="J7" s="22">
        <v>17121</v>
      </c>
      <c r="K7" s="76">
        <v>35.463358051286299</v>
      </c>
      <c r="L7" s="104">
        <v>90.668855584388069</v>
      </c>
      <c r="M7" s="22">
        <v>7251</v>
      </c>
      <c r="N7" s="76">
        <v>15.019263432619411</v>
      </c>
      <c r="O7" s="104">
        <v>101.96878076219942</v>
      </c>
      <c r="P7" s="22">
        <v>18478</v>
      </c>
      <c r="Q7" s="76">
        <v>38.274162144247896</v>
      </c>
      <c r="R7" s="104">
        <v>89.568589432864769</v>
      </c>
      <c r="S7" s="22">
        <v>6902</v>
      </c>
      <c r="T7" s="76">
        <v>14.29636687518124</v>
      </c>
      <c r="U7" s="76">
        <v>88.920381345014178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5426</v>
      </c>
      <c r="C9" s="82">
        <v>97.554836389787852</v>
      </c>
      <c r="D9" s="12">
        <v>2588</v>
      </c>
      <c r="E9" s="82">
        <v>47.696277183929233</v>
      </c>
      <c r="F9" s="106">
        <v>94.694474935967804</v>
      </c>
      <c r="G9" s="13">
        <v>1044</v>
      </c>
      <c r="H9" s="82">
        <v>19.240692959823075</v>
      </c>
      <c r="I9" s="82">
        <v>101.16279069767442</v>
      </c>
      <c r="J9" s="12">
        <v>2090</v>
      </c>
      <c r="K9" s="82">
        <v>38.518245484703279</v>
      </c>
      <c r="L9" s="106">
        <v>91.226538629419466</v>
      </c>
      <c r="M9" s="12">
        <v>657</v>
      </c>
      <c r="N9" s="82">
        <v>12.108367121267969</v>
      </c>
      <c r="O9" s="106">
        <v>100.76687116564418</v>
      </c>
      <c r="P9" s="12">
        <v>2172</v>
      </c>
      <c r="Q9" s="82">
        <v>40.029487652045702</v>
      </c>
      <c r="R9" s="106">
        <v>86.88</v>
      </c>
      <c r="S9" s="12">
        <v>1098</v>
      </c>
      <c r="T9" s="82">
        <v>20.235901216365647</v>
      </c>
      <c r="U9" s="82">
        <v>92.580101180438447</v>
      </c>
    </row>
    <row r="10" spans="1:21" ht="15" customHeight="1" x14ac:dyDescent="0.2">
      <c r="A10" s="18" t="s">
        <v>24</v>
      </c>
      <c r="B10" s="12">
        <v>3500</v>
      </c>
      <c r="C10" s="82">
        <v>97.79267951941884</v>
      </c>
      <c r="D10" s="12">
        <v>1723</v>
      </c>
      <c r="E10" s="82">
        <v>49.228571428571428</v>
      </c>
      <c r="F10" s="106">
        <v>93.896457765667577</v>
      </c>
      <c r="G10" s="13">
        <v>660</v>
      </c>
      <c r="H10" s="82">
        <v>18.857142857142858</v>
      </c>
      <c r="I10" s="82">
        <v>110.55276381909547</v>
      </c>
      <c r="J10" s="12">
        <v>1227</v>
      </c>
      <c r="K10" s="82">
        <v>35.057142857142857</v>
      </c>
      <c r="L10" s="106">
        <v>90.154298310066125</v>
      </c>
      <c r="M10" s="12">
        <v>441</v>
      </c>
      <c r="N10" s="82">
        <v>12.6</v>
      </c>
      <c r="O10" s="106">
        <v>114.54545454545455</v>
      </c>
      <c r="P10" s="12">
        <v>1177</v>
      </c>
      <c r="Q10" s="82">
        <v>33.628571428571433</v>
      </c>
      <c r="R10" s="106">
        <v>92.241379310344826</v>
      </c>
      <c r="S10" s="12">
        <v>420</v>
      </c>
      <c r="T10" s="82">
        <v>12</v>
      </c>
      <c r="U10" s="82">
        <v>91.503267973856211</v>
      </c>
    </row>
    <row r="11" spans="1:21" ht="15" customHeight="1" x14ac:dyDescent="0.2">
      <c r="A11" s="18" t="s">
        <v>25</v>
      </c>
      <c r="B11" s="12">
        <v>3242</v>
      </c>
      <c r="C11" s="82">
        <v>103.34714695569014</v>
      </c>
      <c r="D11" s="12">
        <v>1450</v>
      </c>
      <c r="E11" s="82">
        <v>44.725478099938307</v>
      </c>
      <c r="F11" s="106">
        <v>101.75438596491229</v>
      </c>
      <c r="G11" s="13">
        <v>669</v>
      </c>
      <c r="H11" s="82">
        <v>20.635410240592229</v>
      </c>
      <c r="I11" s="82">
        <v>105.68720379146919</v>
      </c>
      <c r="J11" s="12">
        <v>1173</v>
      </c>
      <c r="K11" s="82">
        <v>36.181369524984582</v>
      </c>
      <c r="L11" s="106">
        <v>99.660152931180974</v>
      </c>
      <c r="M11" s="12">
        <v>308</v>
      </c>
      <c r="N11" s="82">
        <v>9.5003084515731029</v>
      </c>
      <c r="O11" s="106">
        <v>100.98360655737706</v>
      </c>
      <c r="P11" s="12">
        <v>731</v>
      </c>
      <c r="Q11" s="82">
        <v>22.54780999383097</v>
      </c>
      <c r="R11" s="106">
        <v>91.949685534591197</v>
      </c>
      <c r="S11" s="12">
        <v>312</v>
      </c>
      <c r="T11" s="82">
        <v>9.6236890808143123</v>
      </c>
      <c r="U11" s="82">
        <v>106.48464163822527</v>
      </c>
    </row>
    <row r="12" spans="1:21" ht="15" customHeight="1" x14ac:dyDescent="0.2">
      <c r="A12" s="18" t="s">
        <v>26</v>
      </c>
      <c r="B12" s="12">
        <v>13384</v>
      </c>
      <c r="C12" s="82">
        <v>97.140368703730587</v>
      </c>
      <c r="D12" s="12">
        <v>6182</v>
      </c>
      <c r="E12" s="82">
        <v>46.189479976090851</v>
      </c>
      <c r="F12" s="106">
        <v>96.548492893955967</v>
      </c>
      <c r="G12" s="13">
        <v>2545</v>
      </c>
      <c r="H12" s="82">
        <v>19.015242080095636</v>
      </c>
      <c r="I12" s="82">
        <v>103.03643724696356</v>
      </c>
      <c r="J12" s="12">
        <v>4545</v>
      </c>
      <c r="K12" s="82">
        <v>33.958457860131503</v>
      </c>
      <c r="L12" s="106">
        <v>92.944785276073617</v>
      </c>
      <c r="M12" s="12">
        <v>2268</v>
      </c>
      <c r="N12" s="82">
        <v>16.94560669456067</v>
      </c>
      <c r="O12" s="106">
        <v>101.65844912595247</v>
      </c>
      <c r="P12" s="12">
        <v>5744</v>
      </c>
      <c r="Q12" s="82">
        <v>42.916915720262999</v>
      </c>
      <c r="R12" s="106">
        <v>91.567033317392003</v>
      </c>
      <c r="S12" s="12">
        <v>1323</v>
      </c>
      <c r="T12" s="82">
        <v>9.8849372384937233</v>
      </c>
      <c r="U12" s="82">
        <v>86.925098554533506</v>
      </c>
    </row>
    <row r="13" spans="1:21" ht="15" customHeight="1" x14ac:dyDescent="0.2">
      <c r="A13" s="18" t="s">
        <v>27</v>
      </c>
      <c r="B13" s="12">
        <v>6939</v>
      </c>
      <c r="C13" s="82">
        <v>101.16635077999709</v>
      </c>
      <c r="D13" s="12">
        <v>3281</v>
      </c>
      <c r="E13" s="82">
        <v>47.283470240668684</v>
      </c>
      <c r="F13" s="106">
        <v>99.303874092009679</v>
      </c>
      <c r="G13" s="13">
        <v>1489</v>
      </c>
      <c r="H13" s="82">
        <v>21.458423403948697</v>
      </c>
      <c r="I13" s="82">
        <v>107.35400144196107</v>
      </c>
      <c r="J13" s="12">
        <v>2374</v>
      </c>
      <c r="K13" s="82">
        <v>34.21242253927079</v>
      </c>
      <c r="L13" s="106">
        <v>91.097467382962392</v>
      </c>
      <c r="M13" s="12">
        <v>1004</v>
      </c>
      <c r="N13" s="82">
        <v>14.468943651823029</v>
      </c>
      <c r="O13" s="106">
        <v>102.65848670756645</v>
      </c>
      <c r="P13" s="12">
        <v>2334</v>
      </c>
      <c r="Q13" s="82">
        <v>33.635970600951147</v>
      </c>
      <c r="R13" s="106">
        <v>91.029641185647421</v>
      </c>
      <c r="S13" s="12">
        <v>718</v>
      </c>
      <c r="T13" s="82">
        <v>10.347312292837586</v>
      </c>
      <c r="U13" s="82">
        <v>90.428211586901767</v>
      </c>
    </row>
    <row r="14" spans="1:21" ht="15" customHeight="1" x14ac:dyDescent="0.2">
      <c r="A14" s="18" t="s">
        <v>28</v>
      </c>
      <c r="B14" s="12">
        <v>3280</v>
      </c>
      <c r="C14" s="82">
        <v>91.263216471897607</v>
      </c>
      <c r="D14" s="12">
        <v>1553</v>
      </c>
      <c r="E14" s="82">
        <v>47.347560975609753</v>
      </c>
      <c r="F14" s="106">
        <v>88.288800454803862</v>
      </c>
      <c r="G14" s="13">
        <v>812</v>
      </c>
      <c r="H14" s="82">
        <v>24.756097560975611</v>
      </c>
      <c r="I14" s="82">
        <v>105.04527813712808</v>
      </c>
      <c r="J14" s="12">
        <v>1191</v>
      </c>
      <c r="K14" s="82">
        <v>36.310975609756099</v>
      </c>
      <c r="L14" s="106">
        <v>82.30822391154112</v>
      </c>
      <c r="M14" s="12">
        <v>473</v>
      </c>
      <c r="N14" s="82">
        <v>14.420731707317072</v>
      </c>
      <c r="O14" s="106">
        <v>96.530612244897966</v>
      </c>
      <c r="P14" s="12">
        <v>1143</v>
      </c>
      <c r="Q14" s="82">
        <v>34.847560975609753</v>
      </c>
      <c r="R14" s="106">
        <v>93.306122448979593</v>
      </c>
      <c r="S14" s="12">
        <v>693</v>
      </c>
      <c r="T14" s="82">
        <v>21.128048780487806</v>
      </c>
      <c r="U14" s="82">
        <v>78.040540540540533</v>
      </c>
    </row>
    <row r="15" spans="1:21" ht="15" customHeight="1" x14ac:dyDescent="0.2">
      <c r="A15" s="18" t="s">
        <v>29</v>
      </c>
      <c r="B15" s="12">
        <v>1603</v>
      </c>
      <c r="C15" s="82">
        <v>95.587358378056052</v>
      </c>
      <c r="D15" s="12">
        <v>751</v>
      </c>
      <c r="E15" s="82">
        <v>46.849656893325012</v>
      </c>
      <c r="F15" s="106">
        <v>91.809290953545229</v>
      </c>
      <c r="G15" s="13">
        <v>276</v>
      </c>
      <c r="H15" s="82">
        <v>17.217716781035559</v>
      </c>
      <c r="I15" s="82">
        <v>89.320388349514573</v>
      </c>
      <c r="J15" s="12">
        <v>619</v>
      </c>
      <c r="K15" s="82">
        <v>38.615096693699314</v>
      </c>
      <c r="L15" s="106">
        <v>90.497076023391813</v>
      </c>
      <c r="M15" s="12">
        <v>166</v>
      </c>
      <c r="N15" s="82">
        <v>10.355583281347473</v>
      </c>
      <c r="O15" s="106">
        <v>84.693877551020407</v>
      </c>
      <c r="P15" s="12">
        <v>516</v>
      </c>
      <c r="Q15" s="82">
        <v>32.189644416718657</v>
      </c>
      <c r="R15" s="106">
        <v>81.132075471698116</v>
      </c>
      <c r="S15" s="12">
        <v>233</v>
      </c>
      <c r="T15" s="82">
        <v>14.535246412975672</v>
      </c>
      <c r="U15" s="82">
        <v>80.06872852233677</v>
      </c>
    </row>
    <row r="16" spans="1:21" ht="15" customHeight="1" x14ac:dyDescent="0.2">
      <c r="A16" s="18" t="s">
        <v>30</v>
      </c>
      <c r="B16" s="12">
        <v>2663</v>
      </c>
      <c r="C16" s="82">
        <v>97.9404192717911</v>
      </c>
      <c r="D16" s="12">
        <v>1245</v>
      </c>
      <c r="E16" s="82">
        <v>46.751783702591062</v>
      </c>
      <c r="F16" s="106">
        <v>93.609022556390968</v>
      </c>
      <c r="G16" s="13">
        <v>658</v>
      </c>
      <c r="H16" s="82">
        <v>24.708974840405556</v>
      </c>
      <c r="I16" s="82">
        <v>99.546142208774583</v>
      </c>
      <c r="J16" s="12">
        <v>884</v>
      </c>
      <c r="K16" s="82">
        <v>33.195644010514457</v>
      </c>
      <c r="L16" s="106">
        <v>100.91324200913243</v>
      </c>
      <c r="M16" s="12">
        <v>748</v>
      </c>
      <c r="N16" s="82">
        <v>28.088621855050693</v>
      </c>
      <c r="O16" s="106">
        <v>101.63043478260869</v>
      </c>
      <c r="P16" s="12">
        <v>1356</v>
      </c>
      <c r="Q16" s="82">
        <v>50.920015020653395</v>
      </c>
      <c r="R16" s="106">
        <v>89.623265036351611</v>
      </c>
      <c r="S16" s="12">
        <v>449</v>
      </c>
      <c r="T16" s="82">
        <v>16.86068343972963</v>
      </c>
      <c r="U16" s="82">
        <v>94.526315789473685</v>
      </c>
    </row>
    <row r="17" spans="1:21" ht="15" customHeight="1" x14ac:dyDescent="0.2">
      <c r="A17" s="18" t="s">
        <v>31</v>
      </c>
      <c r="B17" s="12">
        <v>2007</v>
      </c>
      <c r="C17" s="82">
        <v>100</v>
      </c>
      <c r="D17" s="12">
        <v>1039</v>
      </c>
      <c r="E17" s="82">
        <v>51.768809167912309</v>
      </c>
      <c r="F17" s="106">
        <v>99.425837320574161</v>
      </c>
      <c r="G17" s="13">
        <v>452</v>
      </c>
      <c r="H17" s="82">
        <v>22.521175884404585</v>
      </c>
      <c r="I17" s="82">
        <v>110.78431372549021</v>
      </c>
      <c r="J17" s="12">
        <v>754</v>
      </c>
      <c r="K17" s="82">
        <v>37.568510214250125</v>
      </c>
      <c r="L17" s="106">
        <v>90.299401197604794</v>
      </c>
      <c r="M17" s="12">
        <v>266</v>
      </c>
      <c r="N17" s="82">
        <v>13.25361235675137</v>
      </c>
      <c r="O17" s="106">
        <v>114.65517241379311</v>
      </c>
      <c r="P17" s="12">
        <v>635</v>
      </c>
      <c r="Q17" s="82">
        <v>31.639262580966616</v>
      </c>
      <c r="R17" s="106">
        <v>98.755832037325035</v>
      </c>
      <c r="S17" s="12">
        <v>339</v>
      </c>
      <c r="T17" s="82">
        <v>16.890881913303438</v>
      </c>
      <c r="U17" s="82">
        <v>99.705882352941174</v>
      </c>
    </row>
    <row r="18" spans="1:21" ht="15" customHeight="1" x14ac:dyDescent="0.2">
      <c r="A18" s="18" t="s">
        <v>32</v>
      </c>
      <c r="B18" s="12">
        <v>2034</v>
      </c>
      <c r="C18" s="82">
        <v>93.7759336099585</v>
      </c>
      <c r="D18" s="12">
        <v>873</v>
      </c>
      <c r="E18" s="82">
        <v>42.920353982300888</v>
      </c>
      <c r="F18" s="106">
        <v>90.27921406411582</v>
      </c>
      <c r="G18" s="13">
        <v>468</v>
      </c>
      <c r="H18" s="82">
        <v>23.008849557522122</v>
      </c>
      <c r="I18" s="82">
        <v>110.11764705882352</v>
      </c>
      <c r="J18" s="12">
        <v>765</v>
      </c>
      <c r="K18" s="82">
        <v>37.610619469026545</v>
      </c>
      <c r="L18" s="106">
        <v>85.094549499443829</v>
      </c>
      <c r="M18" s="12">
        <v>416</v>
      </c>
      <c r="N18" s="82">
        <v>20.452310717797442</v>
      </c>
      <c r="O18" s="106">
        <v>105.05050505050507</v>
      </c>
      <c r="P18" s="12">
        <v>1089</v>
      </c>
      <c r="Q18" s="82">
        <v>53.539823008849567</v>
      </c>
      <c r="R18" s="106">
        <v>82.625189681335357</v>
      </c>
      <c r="S18" s="12">
        <v>439</v>
      </c>
      <c r="T18" s="82">
        <v>21.583087512291051</v>
      </c>
      <c r="U18" s="82">
        <v>81.902985074626869</v>
      </c>
    </row>
    <row r="19" spans="1:21" ht="15" customHeight="1" x14ac:dyDescent="0.2">
      <c r="A19" s="18" t="s">
        <v>33</v>
      </c>
      <c r="B19" s="12">
        <v>1332</v>
      </c>
      <c r="C19" s="82">
        <v>87.862796833773089</v>
      </c>
      <c r="D19" s="12">
        <v>587</v>
      </c>
      <c r="E19" s="82">
        <v>44.069069069069066</v>
      </c>
      <c r="F19" s="106">
        <v>80.965517241379317</v>
      </c>
      <c r="G19" s="13">
        <v>296</v>
      </c>
      <c r="H19" s="82">
        <v>22.222222222222221</v>
      </c>
      <c r="I19" s="82">
        <v>100.68027210884354</v>
      </c>
      <c r="J19" s="12">
        <v>434</v>
      </c>
      <c r="K19" s="82">
        <v>32.582582582582582</v>
      </c>
      <c r="L19" s="106">
        <v>80.221811460258792</v>
      </c>
      <c r="M19" s="12">
        <v>203</v>
      </c>
      <c r="N19" s="82">
        <v>15.24024024024024</v>
      </c>
      <c r="O19" s="106">
        <v>96.208530805687204</v>
      </c>
      <c r="P19" s="12">
        <v>571</v>
      </c>
      <c r="Q19" s="82">
        <v>42.867867867867872</v>
      </c>
      <c r="R19" s="106">
        <v>85.351270553064268</v>
      </c>
      <c r="S19" s="12">
        <v>208</v>
      </c>
      <c r="T19" s="82">
        <v>15.615615615615615</v>
      </c>
      <c r="U19" s="82">
        <v>85.950413223140501</v>
      </c>
    </row>
    <row r="20" spans="1:21" ht="15" customHeight="1" x14ac:dyDescent="0.2">
      <c r="A20" s="25" t="s">
        <v>34</v>
      </c>
      <c r="B20" s="26">
        <v>2868</v>
      </c>
      <c r="C20" s="84">
        <v>91.952548893876241</v>
      </c>
      <c r="D20" s="26">
        <v>1474</v>
      </c>
      <c r="E20" s="84">
        <v>51.394700139470018</v>
      </c>
      <c r="F20" s="107">
        <v>89.987789987789995</v>
      </c>
      <c r="G20" s="27">
        <v>605</v>
      </c>
      <c r="H20" s="84">
        <v>21.094839609483962</v>
      </c>
      <c r="I20" s="84">
        <v>97.58064516129032</v>
      </c>
      <c r="J20" s="26">
        <v>1065</v>
      </c>
      <c r="K20" s="84">
        <v>37.13389121338912</v>
      </c>
      <c r="L20" s="107">
        <v>83.463949843260181</v>
      </c>
      <c r="M20" s="26">
        <v>301</v>
      </c>
      <c r="N20" s="84">
        <v>10.495118549511854</v>
      </c>
      <c r="O20" s="107">
        <v>100.66889632107024</v>
      </c>
      <c r="P20" s="26">
        <v>1010</v>
      </c>
      <c r="Q20" s="84">
        <v>35.216178521617856</v>
      </c>
      <c r="R20" s="107">
        <v>82.922824302134643</v>
      </c>
      <c r="S20" s="26">
        <v>670</v>
      </c>
      <c r="T20" s="84">
        <v>23.361227336122734</v>
      </c>
      <c r="U20" s="84">
        <v>91.032608695652172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49" t="s">
        <v>80</v>
      </c>
      <c r="N3" s="349"/>
      <c r="O3" s="349"/>
      <c r="P3" s="348" t="s">
        <v>78</v>
      </c>
      <c r="Q3" s="349"/>
      <c r="R3" s="350"/>
      <c r="S3" s="342"/>
      <c r="T3" s="342"/>
      <c r="U3" s="342"/>
    </row>
    <row r="4" spans="1:21" ht="15" customHeight="1" x14ac:dyDescent="0.2">
      <c r="A4" s="161"/>
      <c r="B4" s="343" t="s">
        <v>72</v>
      </c>
      <c r="C4" s="344"/>
      <c r="D4" s="343" t="s">
        <v>74</v>
      </c>
      <c r="E4" s="344"/>
      <c r="F4" s="347"/>
      <c r="G4" s="344" t="s">
        <v>75</v>
      </c>
      <c r="H4" s="344"/>
      <c r="I4" s="344"/>
      <c r="J4" s="343" t="s">
        <v>76</v>
      </c>
      <c r="K4" s="344"/>
      <c r="L4" s="347"/>
      <c r="M4" s="344" t="s">
        <v>79</v>
      </c>
      <c r="N4" s="344"/>
      <c r="O4" s="344"/>
      <c r="P4" s="343" t="s">
        <v>77</v>
      </c>
      <c r="Q4" s="344"/>
      <c r="R4" s="347"/>
      <c r="S4" s="344" t="s">
        <v>81</v>
      </c>
      <c r="T4" s="344"/>
      <c r="U4" s="344"/>
    </row>
    <row r="5" spans="1:21" ht="15" customHeight="1" x14ac:dyDescent="0.2">
      <c r="A5" s="161" t="s">
        <v>66</v>
      </c>
      <c r="B5" s="263"/>
      <c r="C5" s="143" t="s">
        <v>632</v>
      </c>
      <c r="D5" s="263"/>
      <c r="E5" s="264"/>
      <c r="F5" s="247" t="s">
        <v>632</v>
      </c>
      <c r="G5" s="264"/>
      <c r="H5" s="264"/>
      <c r="I5" s="143" t="s">
        <v>632</v>
      </c>
      <c r="J5" s="263"/>
      <c r="K5" s="264"/>
      <c r="L5" s="143" t="s">
        <v>632</v>
      </c>
      <c r="M5" s="263"/>
      <c r="N5" s="264"/>
      <c r="O5" s="143" t="s">
        <v>632</v>
      </c>
      <c r="P5" s="263"/>
      <c r="Q5" s="264"/>
      <c r="R5" s="143" t="s">
        <v>632</v>
      </c>
      <c r="S5" s="263"/>
      <c r="T5" s="264"/>
      <c r="U5" s="143" t="s">
        <v>632</v>
      </c>
    </row>
    <row r="6" spans="1:21" ht="15" customHeight="1" x14ac:dyDescent="0.2">
      <c r="A6" s="162" t="s">
        <v>60</v>
      </c>
      <c r="B6" s="171" t="s">
        <v>632</v>
      </c>
      <c r="C6" s="172" t="s">
        <v>633</v>
      </c>
      <c r="D6" s="171" t="s">
        <v>632</v>
      </c>
      <c r="E6" s="172" t="s">
        <v>73</v>
      </c>
      <c r="F6" s="172" t="s">
        <v>633</v>
      </c>
      <c r="G6" s="171" t="s">
        <v>632</v>
      </c>
      <c r="H6" s="172" t="s">
        <v>73</v>
      </c>
      <c r="I6" s="172" t="s">
        <v>633</v>
      </c>
      <c r="J6" s="171" t="s">
        <v>632</v>
      </c>
      <c r="K6" s="172" t="s">
        <v>73</v>
      </c>
      <c r="L6" s="172" t="s">
        <v>633</v>
      </c>
      <c r="M6" s="171" t="s">
        <v>632</v>
      </c>
      <c r="N6" s="172" t="s">
        <v>73</v>
      </c>
      <c r="O6" s="172" t="s">
        <v>633</v>
      </c>
      <c r="P6" s="171" t="s">
        <v>632</v>
      </c>
      <c r="Q6" s="172" t="s">
        <v>73</v>
      </c>
      <c r="R6" s="172" t="s">
        <v>633</v>
      </c>
      <c r="S6" s="171" t="s">
        <v>632</v>
      </c>
      <c r="T6" s="172" t="s">
        <v>73</v>
      </c>
      <c r="U6" s="172" t="s">
        <v>633</v>
      </c>
    </row>
    <row r="7" spans="1:21" ht="15" customHeight="1" x14ac:dyDescent="0.2">
      <c r="A7" s="21" t="s">
        <v>22</v>
      </c>
      <c r="B7" s="22">
        <v>48278</v>
      </c>
      <c r="C7" s="76">
        <v>97.10757100329873</v>
      </c>
      <c r="D7" s="22">
        <v>22746</v>
      </c>
      <c r="E7" s="76">
        <v>47.114627780769709</v>
      </c>
      <c r="F7" s="104">
        <v>94.84613460095072</v>
      </c>
      <c r="G7" s="23">
        <v>9974</v>
      </c>
      <c r="H7" s="76">
        <v>20.65951365010978</v>
      </c>
      <c r="I7" s="76">
        <v>103.79852221875325</v>
      </c>
      <c r="J7" s="22">
        <v>17121</v>
      </c>
      <c r="K7" s="76">
        <v>35.463358051286299</v>
      </c>
      <c r="L7" s="104">
        <v>90.668855584388069</v>
      </c>
      <c r="M7" s="23">
        <v>7251</v>
      </c>
      <c r="N7" s="76">
        <v>15.019263432619411</v>
      </c>
      <c r="O7" s="76">
        <v>101.96878076219942</v>
      </c>
      <c r="P7" s="22">
        <v>18478</v>
      </c>
      <c r="Q7" s="76">
        <v>38.274162144247896</v>
      </c>
      <c r="R7" s="104">
        <v>89.568589432864769</v>
      </c>
      <c r="S7" s="23">
        <v>6902</v>
      </c>
      <c r="T7" s="76">
        <v>14.29636687518124</v>
      </c>
      <c r="U7" s="76">
        <v>88.920381345014178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28231</v>
      </c>
      <c r="C9" s="80">
        <v>96.73119753297928</v>
      </c>
      <c r="D9" s="72">
        <v>13476</v>
      </c>
      <c r="E9" s="80">
        <v>47.734759661365167</v>
      </c>
      <c r="F9" s="120">
        <v>93.876698014629042</v>
      </c>
      <c r="G9" s="17">
        <v>6298</v>
      </c>
      <c r="H9" s="80">
        <v>22.308809464772768</v>
      </c>
      <c r="I9" s="80">
        <v>104.15081858772946</v>
      </c>
      <c r="J9" s="72">
        <v>10027</v>
      </c>
      <c r="K9" s="80">
        <v>35.517693315858459</v>
      </c>
      <c r="L9" s="120">
        <v>89.002307828865611</v>
      </c>
      <c r="M9" s="17">
        <v>4360</v>
      </c>
      <c r="N9" s="80">
        <v>15.444015444015443</v>
      </c>
      <c r="O9" s="80">
        <v>102.3714486968772</v>
      </c>
      <c r="P9" s="72">
        <v>11202</v>
      </c>
      <c r="Q9" s="80">
        <v>39.679784633913073</v>
      </c>
      <c r="R9" s="120">
        <v>89.745233135715424</v>
      </c>
      <c r="S9" s="17">
        <v>4824</v>
      </c>
      <c r="T9" s="80">
        <v>17.087598738974886</v>
      </c>
      <c r="U9" s="80">
        <v>88.905270917803165</v>
      </c>
    </row>
    <row r="10" spans="1:21" ht="15" customHeight="1" x14ac:dyDescent="0.2">
      <c r="A10" s="44" t="s">
        <v>41</v>
      </c>
      <c r="B10" s="12">
        <v>3768</v>
      </c>
      <c r="C10" s="82">
        <v>100.45321247667289</v>
      </c>
      <c r="D10" s="12">
        <v>1754</v>
      </c>
      <c r="E10" s="82">
        <v>46.549893842887471</v>
      </c>
      <c r="F10" s="106">
        <v>96.267837541163559</v>
      </c>
      <c r="G10" s="13">
        <v>1015</v>
      </c>
      <c r="H10" s="82">
        <v>26.937367303609346</v>
      </c>
      <c r="I10" s="82">
        <v>104.85537190082646</v>
      </c>
      <c r="J10" s="12">
        <v>1089</v>
      </c>
      <c r="K10" s="82">
        <v>28.901273885350321</v>
      </c>
      <c r="L10" s="106">
        <v>99.542961608775144</v>
      </c>
      <c r="M10" s="13">
        <v>1081</v>
      </c>
      <c r="N10" s="82">
        <v>28.688959660297243</v>
      </c>
      <c r="O10" s="82">
        <v>106.81818181818181</v>
      </c>
      <c r="P10" s="12">
        <v>1918</v>
      </c>
      <c r="Q10" s="82">
        <v>50.902335456475591</v>
      </c>
      <c r="R10" s="106">
        <v>93.560975609756099</v>
      </c>
      <c r="S10" s="13">
        <v>534</v>
      </c>
      <c r="T10" s="82">
        <v>14.171974522292993</v>
      </c>
      <c r="U10" s="82">
        <v>93.193717277486911</v>
      </c>
    </row>
    <row r="11" spans="1:21" ht="15" customHeight="1" x14ac:dyDescent="0.2">
      <c r="A11" s="44" t="s">
        <v>38</v>
      </c>
      <c r="B11" s="12">
        <v>1581</v>
      </c>
      <c r="C11" s="82">
        <v>97.713226205191589</v>
      </c>
      <c r="D11" s="12">
        <v>821</v>
      </c>
      <c r="E11" s="82">
        <v>51.929158760278305</v>
      </c>
      <c r="F11" s="106">
        <v>96.588235294117652</v>
      </c>
      <c r="G11" s="13">
        <v>336</v>
      </c>
      <c r="H11" s="82">
        <v>21.25237191650854</v>
      </c>
      <c r="I11" s="82">
        <v>102.12765957446808</v>
      </c>
      <c r="J11" s="12">
        <v>604</v>
      </c>
      <c r="K11" s="82">
        <v>38.203668564199873</v>
      </c>
      <c r="L11" s="106">
        <v>91.515151515151516</v>
      </c>
      <c r="M11" s="13">
        <v>179</v>
      </c>
      <c r="N11" s="82">
        <v>11.321948134092347</v>
      </c>
      <c r="O11" s="82">
        <v>107.83132530120483</v>
      </c>
      <c r="P11" s="12">
        <v>568</v>
      </c>
      <c r="Q11" s="82">
        <v>35.926628716002526</v>
      </c>
      <c r="R11" s="106">
        <v>94.039735099337747</v>
      </c>
      <c r="S11" s="13">
        <v>411</v>
      </c>
      <c r="T11" s="82">
        <v>25.996204933586338</v>
      </c>
      <c r="U11" s="82">
        <v>99.757281553398059</v>
      </c>
    </row>
    <row r="12" spans="1:21" ht="15" customHeight="1" x14ac:dyDescent="0.2">
      <c r="A12" s="44" t="s">
        <v>37</v>
      </c>
      <c r="B12" s="12">
        <v>8685</v>
      </c>
      <c r="C12" s="82">
        <v>101.78131958279619</v>
      </c>
      <c r="D12" s="12">
        <v>4219</v>
      </c>
      <c r="E12" s="82">
        <v>48.578008059873348</v>
      </c>
      <c r="F12" s="106">
        <v>99.928943628612032</v>
      </c>
      <c r="G12" s="13">
        <v>1857</v>
      </c>
      <c r="H12" s="82">
        <v>21.381692573402418</v>
      </c>
      <c r="I12" s="82">
        <v>109.88165680473372</v>
      </c>
      <c r="J12" s="12">
        <v>3112</v>
      </c>
      <c r="K12" s="82">
        <v>35.831894070236039</v>
      </c>
      <c r="L12" s="106">
        <v>91.395007342143913</v>
      </c>
      <c r="M12" s="13">
        <v>1146</v>
      </c>
      <c r="N12" s="82">
        <v>13.195164075993091</v>
      </c>
      <c r="O12" s="82">
        <v>104.18181818181817</v>
      </c>
      <c r="P12" s="12">
        <v>2961</v>
      </c>
      <c r="Q12" s="82">
        <v>34.093264248704664</v>
      </c>
      <c r="R12" s="106">
        <v>93.230478589420656</v>
      </c>
      <c r="S12" s="13">
        <v>1063</v>
      </c>
      <c r="T12" s="82">
        <v>12.239493379389753</v>
      </c>
      <c r="U12" s="82">
        <v>93.082311733800353</v>
      </c>
    </row>
    <row r="13" spans="1:21" ht="15" customHeight="1" x14ac:dyDescent="0.2">
      <c r="A13" s="44" t="s">
        <v>36</v>
      </c>
      <c r="B13" s="12">
        <v>3259</v>
      </c>
      <c r="C13" s="82">
        <v>90.377149195784796</v>
      </c>
      <c r="D13" s="12">
        <v>1538</v>
      </c>
      <c r="E13" s="82">
        <v>47.192390303774161</v>
      </c>
      <c r="F13" s="106">
        <v>87.089467723669316</v>
      </c>
      <c r="G13" s="13">
        <v>801</v>
      </c>
      <c r="H13" s="82">
        <v>24.578091439091747</v>
      </c>
      <c r="I13" s="82">
        <v>100.50188205771644</v>
      </c>
      <c r="J13" s="12">
        <v>1183</v>
      </c>
      <c r="K13" s="82">
        <v>36.299478367597423</v>
      </c>
      <c r="L13" s="106">
        <v>83.017543859649123</v>
      </c>
      <c r="M13" s="13">
        <v>454</v>
      </c>
      <c r="N13" s="82">
        <v>13.930653574716171</v>
      </c>
      <c r="O13" s="82">
        <v>94.583333333333329</v>
      </c>
      <c r="P13" s="12">
        <v>1141</v>
      </c>
      <c r="Q13" s="82">
        <v>35.010739490641299</v>
      </c>
      <c r="R13" s="106">
        <v>92.839707078925954</v>
      </c>
      <c r="S13" s="13">
        <v>690</v>
      </c>
      <c r="T13" s="82">
        <v>21.172138692850567</v>
      </c>
      <c r="U13" s="82">
        <v>78.231292517006807</v>
      </c>
    </row>
    <row r="14" spans="1:21" ht="15" customHeight="1" x14ac:dyDescent="0.2">
      <c r="A14" s="44" t="s">
        <v>469</v>
      </c>
      <c r="B14" s="12">
        <v>2036</v>
      </c>
      <c r="C14" s="82">
        <v>92.503407542026352</v>
      </c>
      <c r="D14" s="12">
        <v>877</v>
      </c>
      <c r="E14" s="82">
        <v>43.074656188605111</v>
      </c>
      <c r="F14" s="106">
        <v>87.612387612387607</v>
      </c>
      <c r="G14" s="13">
        <v>442</v>
      </c>
      <c r="H14" s="82">
        <v>21.709233791748527</v>
      </c>
      <c r="I14" s="82">
        <v>106.50602409638554</v>
      </c>
      <c r="J14" s="12">
        <v>782</v>
      </c>
      <c r="K14" s="82">
        <v>38.408644400785853</v>
      </c>
      <c r="L14" s="106">
        <v>85.37117903930131</v>
      </c>
      <c r="M14" s="13">
        <v>367</v>
      </c>
      <c r="N14" s="82">
        <v>18.025540275049114</v>
      </c>
      <c r="O14" s="82">
        <v>99.728260869565219</v>
      </c>
      <c r="P14" s="12">
        <v>1089</v>
      </c>
      <c r="Q14" s="82">
        <v>53.487229862475438</v>
      </c>
      <c r="R14" s="106">
        <v>82.437547312641939</v>
      </c>
      <c r="S14" s="13">
        <v>458</v>
      </c>
      <c r="T14" s="82">
        <v>22.495088408644399</v>
      </c>
      <c r="U14" s="82">
        <v>82.820976491862567</v>
      </c>
    </row>
    <row r="15" spans="1:21" ht="15" customHeight="1" x14ac:dyDescent="0.2">
      <c r="A15" s="44" t="s">
        <v>470</v>
      </c>
      <c r="B15" s="12">
        <v>950</v>
      </c>
      <c r="C15" s="82">
        <v>97.236438075742072</v>
      </c>
      <c r="D15" s="12">
        <v>439</v>
      </c>
      <c r="E15" s="82">
        <v>46.210526315789473</v>
      </c>
      <c r="F15" s="106">
        <v>93.803418803418808</v>
      </c>
      <c r="G15" s="13">
        <v>210</v>
      </c>
      <c r="H15" s="82">
        <v>22.105263157894736</v>
      </c>
      <c r="I15" s="82">
        <v>106.06060606060606</v>
      </c>
      <c r="J15" s="12">
        <v>353</v>
      </c>
      <c r="K15" s="82">
        <v>37.15789473684211</v>
      </c>
      <c r="L15" s="106">
        <v>92.167101827676248</v>
      </c>
      <c r="M15" s="13">
        <v>130</v>
      </c>
      <c r="N15" s="82">
        <v>13.684210526315791</v>
      </c>
      <c r="O15" s="82">
        <v>119.26605504587155</v>
      </c>
      <c r="P15" s="12">
        <v>348</v>
      </c>
      <c r="Q15" s="82">
        <v>36.631578947368418</v>
      </c>
      <c r="R15" s="106">
        <v>98.86363636363636</v>
      </c>
      <c r="S15" s="13">
        <v>138</v>
      </c>
      <c r="T15" s="82">
        <v>14.526315789473685</v>
      </c>
      <c r="U15" s="82">
        <v>92</v>
      </c>
    </row>
    <row r="16" spans="1:21" ht="15" customHeight="1" x14ac:dyDescent="0.2">
      <c r="A16" s="44" t="s">
        <v>39</v>
      </c>
      <c r="B16" s="12">
        <v>6657</v>
      </c>
      <c r="C16" s="82">
        <v>95.236051502145926</v>
      </c>
      <c r="D16" s="12">
        <v>3268</v>
      </c>
      <c r="E16" s="82">
        <v>49.091182214210605</v>
      </c>
      <c r="F16" s="106">
        <v>93.025903785937942</v>
      </c>
      <c r="G16" s="13">
        <v>1343</v>
      </c>
      <c r="H16" s="82">
        <v>20.174252666366229</v>
      </c>
      <c r="I16" s="82">
        <v>99.26090169992608</v>
      </c>
      <c r="J16" s="12">
        <v>2484</v>
      </c>
      <c r="K16" s="82">
        <v>37.314105452906716</v>
      </c>
      <c r="L16" s="106">
        <v>87.096774193548384</v>
      </c>
      <c r="M16" s="13">
        <v>806</v>
      </c>
      <c r="N16" s="82">
        <v>12.107555956136398</v>
      </c>
      <c r="O16" s="82">
        <v>98.895705521472394</v>
      </c>
      <c r="P16" s="12">
        <v>2608</v>
      </c>
      <c r="Q16" s="82">
        <v>39.176806369235386</v>
      </c>
      <c r="R16" s="106">
        <v>85.145282402873008</v>
      </c>
      <c r="S16" s="13">
        <v>1325</v>
      </c>
      <c r="T16" s="82">
        <v>19.903860597866906</v>
      </c>
      <c r="U16" s="82">
        <v>89.708869329722404</v>
      </c>
    </row>
    <row r="17" spans="1:21" ht="15" customHeight="1" x14ac:dyDescent="0.2">
      <c r="A17" s="44" t="s">
        <v>40</v>
      </c>
      <c r="B17" s="12">
        <v>1295</v>
      </c>
      <c r="C17" s="82">
        <v>85.818422796554003</v>
      </c>
      <c r="D17" s="12">
        <v>560</v>
      </c>
      <c r="E17" s="82">
        <v>43.243243243243242</v>
      </c>
      <c r="F17" s="106">
        <v>78.541374474053299</v>
      </c>
      <c r="G17" s="13">
        <v>294</v>
      </c>
      <c r="H17" s="82">
        <v>22.702702702702705</v>
      </c>
      <c r="I17" s="82">
        <v>98.98989898989899</v>
      </c>
      <c r="J17" s="12">
        <v>420</v>
      </c>
      <c r="K17" s="82">
        <v>32.432432432432435</v>
      </c>
      <c r="L17" s="106">
        <v>79.096045197740111</v>
      </c>
      <c r="M17" s="13">
        <v>197</v>
      </c>
      <c r="N17" s="82">
        <v>15.212355212355213</v>
      </c>
      <c r="O17" s="82">
        <v>94.258373205741634</v>
      </c>
      <c r="P17" s="12">
        <v>569</v>
      </c>
      <c r="Q17" s="82">
        <v>43.938223938223935</v>
      </c>
      <c r="R17" s="106">
        <v>82.823871906841333</v>
      </c>
      <c r="S17" s="13">
        <v>205</v>
      </c>
      <c r="T17" s="82">
        <v>15.83011583011583</v>
      </c>
      <c r="U17" s="82">
        <v>86.497890295358644</v>
      </c>
    </row>
    <row r="18" spans="1:21" ht="15" customHeight="1" x14ac:dyDescent="0.2">
      <c r="A18" s="44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18684</v>
      </c>
      <c r="C19" s="80">
        <v>96.663045165295671</v>
      </c>
      <c r="D19" s="72">
        <v>8685</v>
      </c>
      <c r="E19" s="80">
        <v>46.483622350674374</v>
      </c>
      <c r="F19" s="120">
        <v>95.345262926775717</v>
      </c>
      <c r="G19" s="17">
        <v>3327</v>
      </c>
      <c r="H19" s="80">
        <v>17.806679511881825</v>
      </c>
      <c r="I19" s="80">
        <v>101.52578577967653</v>
      </c>
      <c r="J19" s="72">
        <v>6830</v>
      </c>
      <c r="K19" s="80">
        <v>36.555341468636264</v>
      </c>
      <c r="L19" s="120">
        <v>92.798913043478265</v>
      </c>
      <c r="M19" s="17">
        <v>2347</v>
      </c>
      <c r="N19" s="80">
        <v>12.561549989295653</v>
      </c>
      <c r="O19" s="80">
        <v>96.74361088211046</v>
      </c>
      <c r="P19" s="72">
        <v>7058</v>
      </c>
      <c r="Q19" s="80">
        <v>37.775636908584886</v>
      </c>
      <c r="R19" s="120">
        <v>89.093663216359502</v>
      </c>
      <c r="S19" s="17">
        <v>2059</v>
      </c>
      <c r="T19" s="80">
        <v>11.020124170413188</v>
      </c>
      <c r="U19" s="80">
        <v>88.903281519861835</v>
      </c>
    </row>
    <row r="20" spans="1:21" ht="15" customHeight="1" x14ac:dyDescent="0.2">
      <c r="A20" s="44" t="s">
        <v>44</v>
      </c>
      <c r="B20" s="12">
        <v>3180</v>
      </c>
      <c r="C20" s="82">
        <v>102.54756530151563</v>
      </c>
      <c r="D20" s="12">
        <v>1455</v>
      </c>
      <c r="E20" s="82">
        <v>45.754716981132077</v>
      </c>
      <c r="F20" s="106">
        <v>101.53524075366364</v>
      </c>
      <c r="G20" s="13">
        <v>639</v>
      </c>
      <c r="H20" s="82">
        <v>20.09433962264151</v>
      </c>
      <c r="I20" s="82">
        <v>108.3050847457627</v>
      </c>
      <c r="J20" s="12">
        <v>1162</v>
      </c>
      <c r="K20" s="82">
        <v>36.540880503144649</v>
      </c>
      <c r="L20" s="106">
        <v>97.729184188393603</v>
      </c>
      <c r="M20" s="13">
        <v>296</v>
      </c>
      <c r="N20" s="82">
        <v>9.3081761006289305</v>
      </c>
      <c r="O20" s="82">
        <v>103.13588850174216</v>
      </c>
      <c r="P20" s="12">
        <v>767</v>
      </c>
      <c r="Q20" s="82">
        <v>24.119496855345911</v>
      </c>
      <c r="R20" s="106">
        <v>90.984578884934749</v>
      </c>
      <c r="S20" s="13">
        <v>310</v>
      </c>
      <c r="T20" s="82">
        <v>9.7484276729559749</v>
      </c>
      <c r="U20" s="82">
        <v>101.63934426229508</v>
      </c>
    </row>
    <row r="21" spans="1:21" ht="15" customHeight="1" x14ac:dyDescent="0.2">
      <c r="A21" s="44" t="s">
        <v>45</v>
      </c>
      <c r="B21" s="12">
        <v>1650</v>
      </c>
      <c r="C21" s="82">
        <v>96.434833430742245</v>
      </c>
      <c r="D21" s="12">
        <v>768</v>
      </c>
      <c r="E21" s="82">
        <v>46.545454545454547</v>
      </c>
      <c r="F21" s="106">
        <v>93.658536585365866</v>
      </c>
      <c r="G21" s="13">
        <v>281</v>
      </c>
      <c r="H21" s="82">
        <v>17.030303030303028</v>
      </c>
      <c r="I21" s="82">
        <v>86.196319018404907</v>
      </c>
      <c r="J21" s="12">
        <v>623</v>
      </c>
      <c r="K21" s="82">
        <v>37.757575757575758</v>
      </c>
      <c r="L21" s="106">
        <v>91.348973607038118</v>
      </c>
      <c r="M21" s="13">
        <v>169</v>
      </c>
      <c r="N21" s="82">
        <v>10.242424242424242</v>
      </c>
      <c r="O21" s="82">
        <v>85.786802030456855</v>
      </c>
      <c r="P21" s="12">
        <v>539</v>
      </c>
      <c r="Q21" s="82">
        <v>32.666666666666664</v>
      </c>
      <c r="R21" s="106">
        <v>84.350547730829419</v>
      </c>
      <c r="S21" s="13">
        <v>228</v>
      </c>
      <c r="T21" s="82">
        <v>13.818181818181818</v>
      </c>
      <c r="U21" s="82">
        <v>78.620689655172413</v>
      </c>
    </row>
    <row r="22" spans="1:21" ht="15" customHeight="1" x14ac:dyDescent="0.2">
      <c r="A22" s="44" t="s">
        <v>46</v>
      </c>
      <c r="B22" s="12">
        <v>2699</v>
      </c>
      <c r="C22" s="82">
        <v>96.22103386809269</v>
      </c>
      <c r="D22" s="12">
        <v>1326</v>
      </c>
      <c r="E22" s="82">
        <v>49.129307150796592</v>
      </c>
      <c r="F22" s="106">
        <v>91.637871458189352</v>
      </c>
      <c r="G22" s="13">
        <v>497</v>
      </c>
      <c r="H22" s="82">
        <v>18.414227491663578</v>
      </c>
      <c r="I22" s="82">
        <v>110.69042316258353</v>
      </c>
      <c r="J22" s="12">
        <v>983</v>
      </c>
      <c r="K22" s="82">
        <v>36.420896628380881</v>
      </c>
      <c r="L22" s="106">
        <v>90.349264705882348</v>
      </c>
      <c r="M22" s="13">
        <v>307</v>
      </c>
      <c r="N22" s="82">
        <v>11.374583178955168</v>
      </c>
      <c r="O22" s="82">
        <v>111.63636363636364</v>
      </c>
      <c r="P22" s="12">
        <v>889</v>
      </c>
      <c r="Q22" s="82">
        <v>32.938125231567241</v>
      </c>
      <c r="R22" s="106">
        <v>88.457711442786064</v>
      </c>
      <c r="S22" s="13">
        <v>301</v>
      </c>
      <c r="T22" s="82">
        <v>11.152278621711744</v>
      </c>
      <c r="U22" s="82">
        <v>91.212121212121218</v>
      </c>
    </row>
    <row r="23" spans="1:21" ht="15" customHeight="1" x14ac:dyDescent="0.2">
      <c r="A23" s="44" t="s">
        <v>43</v>
      </c>
      <c r="B23" s="12">
        <v>11155</v>
      </c>
      <c r="C23" s="82">
        <v>95.244193989071036</v>
      </c>
      <c r="D23" s="12">
        <v>5136</v>
      </c>
      <c r="E23" s="82">
        <v>46.042133572389062</v>
      </c>
      <c r="F23" s="106">
        <v>94.952856350526901</v>
      </c>
      <c r="G23" s="13">
        <v>1910</v>
      </c>
      <c r="H23" s="82">
        <v>17.122366651725685</v>
      </c>
      <c r="I23" s="82">
        <v>99.895397489539747</v>
      </c>
      <c r="J23" s="12">
        <v>4062</v>
      </c>
      <c r="K23" s="82">
        <v>36.414164051994618</v>
      </c>
      <c r="L23" s="106">
        <v>92.297205180640759</v>
      </c>
      <c r="M23" s="13">
        <v>1575</v>
      </c>
      <c r="N23" s="82">
        <v>14.119229045271178</v>
      </c>
      <c r="O23" s="82">
        <v>94.481103779244151</v>
      </c>
      <c r="P23" s="12">
        <v>4863</v>
      </c>
      <c r="Q23" s="82">
        <v>43.594800537875393</v>
      </c>
      <c r="R23" s="106">
        <v>89.475620975160993</v>
      </c>
      <c r="S23" s="13">
        <v>1220</v>
      </c>
      <c r="T23" s="82">
        <v>10.936799641416405</v>
      </c>
      <c r="U23" s="82">
        <v>87.706685837526948</v>
      </c>
    </row>
    <row r="24" spans="1:21" ht="15" customHeight="1" x14ac:dyDescent="0.2">
      <c r="A24" s="44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1363</v>
      </c>
      <c r="C25" s="84">
        <v>113.39434276206323</v>
      </c>
      <c r="D25" s="26">
        <v>585</v>
      </c>
      <c r="E25" s="84">
        <v>42.920029347028617</v>
      </c>
      <c r="F25" s="107">
        <v>112.93436293436294</v>
      </c>
      <c r="G25" s="27">
        <v>349</v>
      </c>
      <c r="H25" s="84">
        <v>25.605282465150403</v>
      </c>
      <c r="I25" s="84">
        <v>122.45614035087719</v>
      </c>
      <c r="J25" s="26">
        <v>264</v>
      </c>
      <c r="K25" s="84">
        <v>19.369038884812912</v>
      </c>
      <c r="L25" s="107">
        <v>102.7237354085603</v>
      </c>
      <c r="M25" s="27">
        <v>544</v>
      </c>
      <c r="N25" s="84">
        <v>39.911958914159939</v>
      </c>
      <c r="O25" s="84">
        <v>127.69953051643192</v>
      </c>
      <c r="P25" s="26">
        <v>218</v>
      </c>
      <c r="Q25" s="84">
        <v>15.994130594277328</v>
      </c>
      <c r="R25" s="107">
        <v>96.460176991150433</v>
      </c>
      <c r="S25" s="27">
        <v>19</v>
      </c>
      <c r="T25" s="84">
        <v>1.3939838591342628</v>
      </c>
      <c r="U25" s="84">
        <v>95</v>
      </c>
    </row>
    <row r="27" spans="1:21" ht="15" customHeight="1" x14ac:dyDescent="0.2">
      <c r="A27" s="69" t="s">
        <v>147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0"/>
      <c r="B3" s="348" t="s">
        <v>0</v>
      </c>
      <c r="C3" s="350"/>
      <c r="D3" s="348" t="s">
        <v>83</v>
      </c>
      <c r="E3" s="349"/>
      <c r="F3" s="350"/>
      <c r="G3" s="348" t="s">
        <v>84</v>
      </c>
      <c r="H3" s="349"/>
      <c r="I3" s="350"/>
      <c r="J3" s="348" t="s">
        <v>85</v>
      </c>
      <c r="K3" s="349"/>
      <c r="L3" s="350"/>
      <c r="M3" s="348" t="s">
        <v>86</v>
      </c>
      <c r="N3" s="349"/>
      <c r="O3" s="350"/>
      <c r="P3" s="348" t="s">
        <v>150</v>
      </c>
      <c r="Q3" s="349"/>
      <c r="R3" s="350"/>
      <c r="S3" s="348" t="s">
        <v>87</v>
      </c>
      <c r="T3" s="349"/>
      <c r="U3" s="350"/>
      <c r="V3" s="348" t="s">
        <v>88</v>
      </c>
      <c r="W3" s="349"/>
      <c r="X3" s="349"/>
    </row>
    <row r="4" spans="1:25" ht="15" customHeight="1" x14ac:dyDescent="0.2">
      <c r="A4" s="248" t="s">
        <v>67</v>
      </c>
      <c r="B4" s="275"/>
      <c r="C4" s="147" t="s">
        <v>632</v>
      </c>
      <c r="D4" s="275"/>
      <c r="E4" s="276"/>
      <c r="F4" s="147" t="s">
        <v>632</v>
      </c>
      <c r="G4" s="275"/>
      <c r="H4" s="276"/>
      <c r="I4" s="147" t="s">
        <v>632</v>
      </c>
      <c r="J4" s="275"/>
      <c r="K4" s="276"/>
      <c r="L4" s="143" t="s">
        <v>632</v>
      </c>
      <c r="M4" s="275"/>
      <c r="N4" s="276"/>
      <c r="O4" s="147" t="s">
        <v>632</v>
      </c>
      <c r="P4" s="275"/>
      <c r="Q4" s="276"/>
      <c r="R4" s="147" t="s">
        <v>632</v>
      </c>
      <c r="S4" s="275"/>
      <c r="T4" s="276"/>
      <c r="U4" s="147" t="s">
        <v>632</v>
      </c>
      <c r="V4" s="275"/>
      <c r="W4" s="276"/>
      <c r="X4" s="143" t="s">
        <v>632</v>
      </c>
    </row>
    <row r="5" spans="1:25" ht="15" customHeight="1" x14ac:dyDescent="0.2">
      <c r="A5" s="249" t="s">
        <v>61</v>
      </c>
      <c r="B5" s="171" t="s">
        <v>632</v>
      </c>
      <c r="C5" s="173" t="s">
        <v>633</v>
      </c>
      <c r="D5" s="171" t="s">
        <v>632</v>
      </c>
      <c r="E5" s="172" t="s">
        <v>73</v>
      </c>
      <c r="F5" s="173" t="s">
        <v>633</v>
      </c>
      <c r="G5" s="171" t="s">
        <v>632</v>
      </c>
      <c r="H5" s="172" t="s">
        <v>73</v>
      </c>
      <c r="I5" s="173" t="s">
        <v>633</v>
      </c>
      <c r="J5" s="171" t="s">
        <v>632</v>
      </c>
      <c r="K5" s="172" t="s">
        <v>73</v>
      </c>
      <c r="L5" s="172" t="s">
        <v>633</v>
      </c>
      <c r="M5" s="171" t="s">
        <v>632</v>
      </c>
      <c r="N5" s="172" t="s">
        <v>73</v>
      </c>
      <c r="O5" s="173" t="s">
        <v>633</v>
      </c>
      <c r="P5" s="171" t="s">
        <v>632</v>
      </c>
      <c r="Q5" s="172" t="s">
        <v>73</v>
      </c>
      <c r="R5" s="173" t="s">
        <v>633</v>
      </c>
      <c r="S5" s="171" t="s">
        <v>632</v>
      </c>
      <c r="T5" s="172" t="s">
        <v>73</v>
      </c>
      <c r="U5" s="173" t="s">
        <v>633</v>
      </c>
      <c r="V5" s="171" t="s">
        <v>632</v>
      </c>
      <c r="W5" s="172" t="s">
        <v>73</v>
      </c>
      <c r="X5" s="172" t="s">
        <v>633</v>
      </c>
    </row>
    <row r="6" spans="1:25" ht="15" customHeight="1" x14ac:dyDescent="0.2">
      <c r="A6" s="21" t="s">
        <v>22</v>
      </c>
      <c r="B6" s="22">
        <v>48278</v>
      </c>
      <c r="C6" s="104">
        <v>97.10757100329873</v>
      </c>
      <c r="D6" s="22">
        <v>5021</v>
      </c>
      <c r="E6" s="76">
        <v>10.40018227764199</v>
      </c>
      <c r="F6" s="104">
        <v>105.8389544688027</v>
      </c>
      <c r="G6" s="22">
        <v>4953</v>
      </c>
      <c r="H6" s="76">
        <v>10.259331372467791</v>
      </c>
      <c r="I6" s="104">
        <v>101.80883864337102</v>
      </c>
      <c r="J6" s="22">
        <v>10139</v>
      </c>
      <c r="K6" s="76">
        <v>21.001284228841293</v>
      </c>
      <c r="L6" s="76">
        <v>99.921158963240359</v>
      </c>
      <c r="M6" s="22">
        <v>11044</v>
      </c>
      <c r="N6" s="76">
        <v>22.875844069762625</v>
      </c>
      <c r="O6" s="104">
        <v>99.702085402184707</v>
      </c>
      <c r="P6" s="22">
        <v>4693</v>
      </c>
      <c r="Q6" s="76">
        <v>9.7207837938605568</v>
      </c>
      <c r="R6" s="104">
        <v>95.716908015500707</v>
      </c>
      <c r="S6" s="22">
        <v>6964</v>
      </c>
      <c r="T6" s="76">
        <v>14.424789759310658</v>
      </c>
      <c r="U6" s="104">
        <v>90.736156351791536</v>
      </c>
      <c r="V6" s="22">
        <v>5464</v>
      </c>
      <c r="W6" s="76">
        <v>11.317784498115085</v>
      </c>
      <c r="X6" s="76">
        <v>86.661379857256151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v>5426</v>
      </c>
      <c r="C8" s="106">
        <v>97.554836389787852</v>
      </c>
      <c r="D8" s="12">
        <v>532</v>
      </c>
      <c r="E8" s="82">
        <v>9.8046443051971988</v>
      </c>
      <c r="F8" s="106">
        <v>105.76540755467197</v>
      </c>
      <c r="G8" s="12">
        <v>512</v>
      </c>
      <c r="H8" s="82">
        <v>9.4360486546258748</v>
      </c>
      <c r="I8" s="106">
        <v>96.786389413988658</v>
      </c>
      <c r="J8" s="12">
        <v>1075</v>
      </c>
      <c r="K8" s="82">
        <v>19.812016218208626</v>
      </c>
      <c r="L8" s="82">
        <v>104.67380720545279</v>
      </c>
      <c r="M8" s="12">
        <v>1217</v>
      </c>
      <c r="N8" s="82">
        <v>22.42904533726502</v>
      </c>
      <c r="O8" s="106">
        <v>100.41254125412541</v>
      </c>
      <c r="P8" s="12">
        <v>598</v>
      </c>
      <c r="Q8" s="82">
        <v>11.021009952082565</v>
      </c>
      <c r="R8" s="106">
        <v>101.87393526405451</v>
      </c>
      <c r="S8" s="12">
        <v>875</v>
      </c>
      <c r="T8" s="82">
        <v>16.12605971249539</v>
      </c>
      <c r="U8" s="106">
        <v>89.468302658486706</v>
      </c>
      <c r="V8" s="12">
        <v>617</v>
      </c>
      <c r="W8" s="82">
        <v>11.371175820125321</v>
      </c>
      <c r="X8" s="82">
        <v>84.986225895316807</v>
      </c>
    </row>
    <row r="9" spans="1:25" ht="15" customHeight="1" x14ac:dyDescent="0.2">
      <c r="A9" s="18" t="s">
        <v>24</v>
      </c>
      <c r="B9" s="12">
        <v>3500</v>
      </c>
      <c r="C9" s="106">
        <v>97.79267951941884</v>
      </c>
      <c r="D9" s="12">
        <v>350</v>
      </c>
      <c r="E9" s="82">
        <v>10</v>
      </c>
      <c r="F9" s="106">
        <v>116.27906976744187</v>
      </c>
      <c r="G9" s="12">
        <v>310</v>
      </c>
      <c r="H9" s="82">
        <v>8.8571428571428559</v>
      </c>
      <c r="I9" s="106">
        <v>104.72972972972974</v>
      </c>
      <c r="J9" s="12">
        <v>734</v>
      </c>
      <c r="K9" s="82">
        <v>20.971428571428572</v>
      </c>
      <c r="L9" s="82">
        <v>101.10192837465564</v>
      </c>
      <c r="M9" s="12">
        <v>879</v>
      </c>
      <c r="N9" s="82">
        <v>25.114285714285717</v>
      </c>
      <c r="O9" s="106">
        <v>98.212290502793294</v>
      </c>
      <c r="P9" s="12">
        <v>345</v>
      </c>
      <c r="Q9" s="82">
        <v>9.8571428571428577</v>
      </c>
      <c r="R9" s="106">
        <v>97.457627118644069</v>
      </c>
      <c r="S9" s="12">
        <v>454</v>
      </c>
      <c r="T9" s="82">
        <v>12.971428571428573</v>
      </c>
      <c r="U9" s="106">
        <v>86.641221374045813</v>
      </c>
      <c r="V9" s="12">
        <v>428</v>
      </c>
      <c r="W9" s="82">
        <v>12.22857142857143</v>
      </c>
      <c r="X9" s="82">
        <v>88.612836438923395</v>
      </c>
    </row>
    <row r="10" spans="1:25" ht="15" customHeight="1" x14ac:dyDescent="0.2">
      <c r="A10" s="18" t="s">
        <v>25</v>
      </c>
      <c r="B10" s="12">
        <v>3242</v>
      </c>
      <c r="C10" s="106">
        <v>103.34714695569014</v>
      </c>
      <c r="D10" s="12">
        <v>341</v>
      </c>
      <c r="E10" s="82">
        <v>10.518198642813079</v>
      </c>
      <c r="F10" s="106">
        <v>111.43790849673204</v>
      </c>
      <c r="G10" s="12">
        <v>328</v>
      </c>
      <c r="H10" s="82">
        <v>10.11721159777915</v>
      </c>
      <c r="I10" s="106">
        <v>100.3058103975535</v>
      </c>
      <c r="J10" s="12">
        <v>660</v>
      </c>
      <c r="K10" s="82">
        <v>20.357803824799507</v>
      </c>
      <c r="L10" s="82">
        <v>101.69491525423729</v>
      </c>
      <c r="M10" s="12">
        <v>740</v>
      </c>
      <c r="N10" s="82">
        <v>22.825416409623688</v>
      </c>
      <c r="O10" s="106">
        <v>109.14454277286137</v>
      </c>
      <c r="P10" s="12">
        <v>305</v>
      </c>
      <c r="Q10" s="82">
        <v>9.4077729796421963</v>
      </c>
      <c r="R10" s="106">
        <v>128.1512605042017</v>
      </c>
      <c r="S10" s="12">
        <v>516</v>
      </c>
      <c r="T10" s="82">
        <v>15.91610117211598</v>
      </c>
      <c r="U10" s="106">
        <v>91.978609625668454</v>
      </c>
      <c r="V10" s="12">
        <v>352</v>
      </c>
      <c r="W10" s="82">
        <v>10.857495373226403</v>
      </c>
      <c r="X10" s="82">
        <v>93.121693121693113</v>
      </c>
    </row>
    <row r="11" spans="1:25" ht="15" customHeight="1" x14ac:dyDescent="0.2">
      <c r="A11" s="18" t="s">
        <v>26</v>
      </c>
      <c r="B11" s="12">
        <v>13384</v>
      </c>
      <c r="C11" s="106">
        <v>97.140368703730587</v>
      </c>
      <c r="D11" s="12">
        <v>1099</v>
      </c>
      <c r="E11" s="82">
        <v>8.2112970711297066</v>
      </c>
      <c r="F11" s="106">
        <v>107.1150097465887</v>
      </c>
      <c r="G11" s="12">
        <v>1446</v>
      </c>
      <c r="H11" s="82">
        <v>10.803945008965929</v>
      </c>
      <c r="I11" s="106">
        <v>100.13850415512466</v>
      </c>
      <c r="J11" s="12">
        <v>3099</v>
      </c>
      <c r="K11" s="82">
        <v>23.15451285116557</v>
      </c>
      <c r="L11" s="82">
        <v>99.231508165225748</v>
      </c>
      <c r="M11" s="12">
        <v>3195</v>
      </c>
      <c r="N11" s="82">
        <v>23.871787208607291</v>
      </c>
      <c r="O11" s="106">
        <v>96.965098634294392</v>
      </c>
      <c r="P11" s="12">
        <v>1268</v>
      </c>
      <c r="Q11" s="82">
        <v>9.4739988045427381</v>
      </c>
      <c r="R11" s="106">
        <v>97.313891020721414</v>
      </c>
      <c r="S11" s="12">
        <v>1718</v>
      </c>
      <c r="T11" s="82">
        <v>12.836222355050808</v>
      </c>
      <c r="U11" s="106">
        <v>94.760066188637609</v>
      </c>
      <c r="V11" s="12">
        <v>1559</v>
      </c>
      <c r="W11" s="82">
        <v>11.648236700537955</v>
      </c>
      <c r="X11" s="82">
        <v>87.880496054115</v>
      </c>
    </row>
    <row r="12" spans="1:25" ht="15" customHeight="1" x14ac:dyDescent="0.2">
      <c r="A12" s="18" t="s">
        <v>27</v>
      </c>
      <c r="B12" s="12">
        <v>6939</v>
      </c>
      <c r="C12" s="106">
        <v>101.16635077999709</v>
      </c>
      <c r="D12" s="12">
        <v>741</v>
      </c>
      <c r="E12" s="82">
        <v>10.678772157371379</v>
      </c>
      <c r="F12" s="106">
        <v>105.10638297872342</v>
      </c>
      <c r="G12" s="12">
        <v>748</v>
      </c>
      <c r="H12" s="82">
        <v>10.779651246577316</v>
      </c>
      <c r="I12" s="106">
        <v>109.6774193548387</v>
      </c>
      <c r="J12" s="12">
        <v>1480</v>
      </c>
      <c r="K12" s="82">
        <v>21.328721717826777</v>
      </c>
      <c r="L12" s="82">
        <v>108.10810810810811</v>
      </c>
      <c r="M12" s="12">
        <v>1596</v>
      </c>
      <c r="N12" s="82">
        <v>23.00043233895374</v>
      </c>
      <c r="O12" s="106">
        <v>106.61322645290581</v>
      </c>
      <c r="P12" s="12">
        <v>663</v>
      </c>
      <c r="Q12" s="82">
        <v>9.5546908776480759</v>
      </c>
      <c r="R12" s="106">
        <v>92.211404728789987</v>
      </c>
      <c r="S12" s="12">
        <v>947</v>
      </c>
      <c r="T12" s="82">
        <v>13.647499639717539</v>
      </c>
      <c r="U12" s="106">
        <v>93.577075098814234</v>
      </c>
      <c r="V12" s="12">
        <v>764</v>
      </c>
      <c r="W12" s="82">
        <v>11.010232021905173</v>
      </c>
      <c r="X12" s="82">
        <v>87.314285714285717</v>
      </c>
    </row>
    <row r="13" spans="1:25" ht="15" customHeight="1" x14ac:dyDescent="0.2">
      <c r="A13" s="18" t="s">
        <v>28</v>
      </c>
      <c r="B13" s="12">
        <v>3280</v>
      </c>
      <c r="C13" s="106">
        <v>91.263216471897607</v>
      </c>
      <c r="D13" s="12">
        <v>462</v>
      </c>
      <c r="E13" s="82">
        <v>14.085365853658535</v>
      </c>
      <c r="F13" s="106">
        <v>102.89532293986636</v>
      </c>
      <c r="G13" s="12">
        <v>350</v>
      </c>
      <c r="H13" s="82">
        <v>10.670731707317072</v>
      </c>
      <c r="I13" s="106">
        <v>108.02469135802468</v>
      </c>
      <c r="J13" s="12">
        <v>625</v>
      </c>
      <c r="K13" s="82">
        <v>19.054878048780488</v>
      </c>
      <c r="L13" s="82">
        <v>93.562874251497007</v>
      </c>
      <c r="M13" s="12">
        <v>652</v>
      </c>
      <c r="N13" s="82">
        <v>19.878048780487806</v>
      </c>
      <c r="O13" s="106">
        <v>92.351274787535402</v>
      </c>
      <c r="P13" s="12">
        <v>350</v>
      </c>
      <c r="Q13" s="82">
        <v>10.670731707317072</v>
      </c>
      <c r="R13" s="106">
        <v>81.967213114754102</v>
      </c>
      <c r="S13" s="12">
        <v>475</v>
      </c>
      <c r="T13" s="82">
        <v>14.48170731707317</v>
      </c>
      <c r="U13" s="106">
        <v>84.519572953736656</v>
      </c>
      <c r="V13" s="12">
        <v>366</v>
      </c>
      <c r="W13" s="82">
        <v>11.158536585365853</v>
      </c>
      <c r="X13" s="82">
        <v>79.91266375545851</v>
      </c>
    </row>
    <row r="14" spans="1:25" ht="15" customHeight="1" x14ac:dyDescent="0.2">
      <c r="A14" s="18" t="s">
        <v>29</v>
      </c>
      <c r="B14" s="12">
        <v>1603</v>
      </c>
      <c r="C14" s="106">
        <v>95.587358378056052</v>
      </c>
      <c r="D14" s="12">
        <v>131</v>
      </c>
      <c r="E14" s="82">
        <v>8.1721771678103554</v>
      </c>
      <c r="F14" s="106">
        <v>86.754966887417211</v>
      </c>
      <c r="G14" s="12">
        <v>145</v>
      </c>
      <c r="H14" s="82">
        <v>9.0455396132252019</v>
      </c>
      <c r="I14" s="106">
        <v>91.77215189873418</v>
      </c>
      <c r="J14" s="12">
        <v>314</v>
      </c>
      <c r="K14" s="82">
        <v>19.588271990018715</v>
      </c>
      <c r="L14" s="82">
        <v>100.31948881789137</v>
      </c>
      <c r="M14" s="12">
        <v>394</v>
      </c>
      <c r="N14" s="82">
        <v>24.578914535246412</v>
      </c>
      <c r="O14" s="106">
        <v>106.19946091644206</v>
      </c>
      <c r="P14" s="12">
        <v>161</v>
      </c>
      <c r="Q14" s="82">
        <v>10.043668122270741</v>
      </c>
      <c r="R14" s="106">
        <v>89.944134078212286</v>
      </c>
      <c r="S14" s="12">
        <v>267</v>
      </c>
      <c r="T14" s="82">
        <v>16.656269494697444</v>
      </c>
      <c r="U14" s="106">
        <v>99.25650557620817</v>
      </c>
      <c r="V14" s="12">
        <v>191</v>
      </c>
      <c r="W14" s="82">
        <v>11.915159076731129</v>
      </c>
      <c r="X14" s="82">
        <v>80.932203389830505</v>
      </c>
    </row>
    <row r="15" spans="1:25" ht="15" customHeight="1" x14ac:dyDescent="0.2">
      <c r="A15" s="18" t="s">
        <v>30</v>
      </c>
      <c r="B15" s="12">
        <v>2663</v>
      </c>
      <c r="C15" s="106">
        <v>97.9404192717911</v>
      </c>
      <c r="D15" s="12">
        <v>360</v>
      </c>
      <c r="E15" s="82">
        <v>13.51858805858055</v>
      </c>
      <c r="F15" s="106">
        <v>94.986807387862797</v>
      </c>
      <c r="G15" s="12">
        <v>298</v>
      </c>
      <c r="H15" s="82">
        <v>11.19038678182501</v>
      </c>
      <c r="I15" s="106">
        <v>105.67375886524823</v>
      </c>
      <c r="J15" s="12">
        <v>558</v>
      </c>
      <c r="K15" s="82">
        <v>20.953811490799851</v>
      </c>
      <c r="L15" s="82">
        <v>97.21254355400697</v>
      </c>
      <c r="M15" s="12">
        <v>563</v>
      </c>
      <c r="N15" s="82">
        <v>21.141569658280133</v>
      </c>
      <c r="O15" s="106">
        <v>92.598684210526315</v>
      </c>
      <c r="P15" s="12">
        <v>208</v>
      </c>
      <c r="Q15" s="82">
        <v>7.8107397671798724</v>
      </c>
      <c r="R15" s="106">
        <v>96.296296296296291</v>
      </c>
      <c r="S15" s="12">
        <v>428</v>
      </c>
      <c r="T15" s="82">
        <v>16.072099136312428</v>
      </c>
      <c r="U15" s="106">
        <v>102.88461538461537</v>
      </c>
      <c r="V15" s="12">
        <v>248</v>
      </c>
      <c r="W15" s="82">
        <v>9.3128051070221556</v>
      </c>
      <c r="X15" s="82">
        <v>101.63934426229508</v>
      </c>
    </row>
    <row r="16" spans="1:25" ht="15" customHeight="1" x14ac:dyDescent="0.2">
      <c r="A16" s="18" t="s">
        <v>31</v>
      </c>
      <c r="B16" s="12">
        <v>2007</v>
      </c>
      <c r="C16" s="106">
        <v>100</v>
      </c>
      <c r="D16" s="12">
        <v>269</v>
      </c>
      <c r="E16" s="82">
        <v>13.403089187842552</v>
      </c>
      <c r="F16" s="106">
        <v>125.11627906976743</v>
      </c>
      <c r="G16" s="12">
        <v>183</v>
      </c>
      <c r="H16" s="82">
        <v>9.1180866965620329</v>
      </c>
      <c r="I16" s="106">
        <v>94.818652849740943</v>
      </c>
      <c r="J16" s="12">
        <v>379</v>
      </c>
      <c r="K16" s="82">
        <v>18.883906327852515</v>
      </c>
      <c r="L16" s="82">
        <v>101.88172043010752</v>
      </c>
      <c r="M16" s="12">
        <v>422</v>
      </c>
      <c r="N16" s="82">
        <v>21.026407573492776</v>
      </c>
      <c r="O16" s="106">
        <v>107.65306122448979</v>
      </c>
      <c r="P16" s="12">
        <v>213</v>
      </c>
      <c r="Q16" s="82">
        <v>10.612855007473842</v>
      </c>
      <c r="R16" s="106">
        <v>95.515695067264573</v>
      </c>
      <c r="S16" s="12">
        <v>328</v>
      </c>
      <c r="T16" s="82">
        <v>16.342800199302442</v>
      </c>
      <c r="U16" s="106">
        <v>85.639686684073098</v>
      </c>
      <c r="V16" s="12">
        <v>213</v>
      </c>
      <c r="W16" s="82">
        <v>10.612855007473842</v>
      </c>
      <c r="X16" s="82">
        <v>93.013100436681214</v>
      </c>
    </row>
    <row r="17" spans="1:24" ht="15" customHeight="1" x14ac:dyDescent="0.2">
      <c r="A17" s="18" t="s">
        <v>32</v>
      </c>
      <c r="B17" s="12">
        <v>2034</v>
      </c>
      <c r="C17" s="106">
        <v>93.7759336099585</v>
      </c>
      <c r="D17" s="12">
        <v>268</v>
      </c>
      <c r="E17" s="82">
        <v>13.176007866273354</v>
      </c>
      <c r="F17" s="106">
        <v>104.28015564202336</v>
      </c>
      <c r="G17" s="12">
        <v>200</v>
      </c>
      <c r="H17" s="82">
        <v>9.8328416912487704</v>
      </c>
      <c r="I17" s="106">
        <v>119.04761904761905</v>
      </c>
      <c r="J17" s="12">
        <v>372</v>
      </c>
      <c r="K17" s="82">
        <v>18.289085545722713</v>
      </c>
      <c r="L17" s="82">
        <v>93.233082706766908</v>
      </c>
      <c r="M17" s="12">
        <v>429</v>
      </c>
      <c r="N17" s="82">
        <v>21.091445427728615</v>
      </c>
      <c r="O17" s="106">
        <v>96.188340807174882</v>
      </c>
      <c r="P17" s="12">
        <v>202</v>
      </c>
      <c r="Q17" s="82">
        <v>9.9311701081612576</v>
      </c>
      <c r="R17" s="106">
        <v>84.166666666666671</v>
      </c>
      <c r="S17" s="12">
        <v>315</v>
      </c>
      <c r="T17" s="82">
        <v>15.486725663716813</v>
      </c>
      <c r="U17" s="106">
        <v>89.23512747875354</v>
      </c>
      <c r="V17" s="12">
        <v>248</v>
      </c>
      <c r="W17" s="82">
        <v>12.192723697148477</v>
      </c>
      <c r="X17" s="82">
        <v>81.045751633986924</v>
      </c>
    </row>
    <row r="18" spans="1:24" ht="15" customHeight="1" x14ac:dyDescent="0.2">
      <c r="A18" s="18" t="s">
        <v>33</v>
      </c>
      <c r="B18" s="12">
        <v>1332</v>
      </c>
      <c r="C18" s="106">
        <v>87.862796833773089</v>
      </c>
      <c r="D18" s="12">
        <v>145</v>
      </c>
      <c r="E18" s="82">
        <v>10.885885885885886</v>
      </c>
      <c r="F18" s="106">
        <v>105.07246376811594</v>
      </c>
      <c r="G18" s="12">
        <v>151</v>
      </c>
      <c r="H18" s="82">
        <v>11.336336336336336</v>
      </c>
      <c r="I18" s="106">
        <v>96.794871794871796</v>
      </c>
      <c r="J18" s="12">
        <v>284</v>
      </c>
      <c r="K18" s="82">
        <v>21.321321321321321</v>
      </c>
      <c r="L18" s="82">
        <v>87.116564417177912</v>
      </c>
      <c r="M18" s="12">
        <v>318</v>
      </c>
      <c r="N18" s="82">
        <v>23.873873873873876</v>
      </c>
      <c r="O18" s="106">
        <v>89.577464788732399</v>
      </c>
      <c r="P18" s="12">
        <v>118</v>
      </c>
      <c r="Q18" s="82">
        <v>8.8588588588588593</v>
      </c>
      <c r="R18" s="106">
        <v>85.507246376811594</v>
      </c>
      <c r="S18" s="12">
        <v>184</v>
      </c>
      <c r="T18" s="82">
        <v>13.813813813813812</v>
      </c>
      <c r="U18" s="106">
        <v>80</v>
      </c>
      <c r="V18" s="12">
        <v>132</v>
      </c>
      <c r="W18" s="82">
        <v>9.9099099099099099</v>
      </c>
      <c r="X18" s="82">
        <v>76.300578034682076</v>
      </c>
    </row>
    <row r="19" spans="1:24" ht="15" customHeight="1" x14ac:dyDescent="0.2">
      <c r="A19" s="25" t="s">
        <v>34</v>
      </c>
      <c r="B19" s="26">
        <v>2868</v>
      </c>
      <c r="C19" s="107">
        <v>91.952548893876241</v>
      </c>
      <c r="D19" s="26">
        <v>323</v>
      </c>
      <c r="E19" s="84">
        <v>11.262203626220362</v>
      </c>
      <c r="F19" s="107">
        <v>102.86624203821657</v>
      </c>
      <c r="G19" s="26">
        <v>282</v>
      </c>
      <c r="H19" s="84">
        <v>9.8326359832635983</v>
      </c>
      <c r="I19" s="107">
        <v>92.156862745098039</v>
      </c>
      <c r="J19" s="26">
        <v>559</v>
      </c>
      <c r="K19" s="84">
        <v>19.490934449093444</v>
      </c>
      <c r="L19" s="84">
        <v>93.011647254575706</v>
      </c>
      <c r="M19" s="26">
        <v>639</v>
      </c>
      <c r="N19" s="84">
        <v>22.280334728033473</v>
      </c>
      <c r="O19" s="107">
        <v>102.7331189710611</v>
      </c>
      <c r="P19" s="26">
        <v>262</v>
      </c>
      <c r="Q19" s="84">
        <v>9.1352859135285911</v>
      </c>
      <c r="R19" s="107">
        <v>93.906810035842298</v>
      </c>
      <c r="S19" s="26">
        <v>457</v>
      </c>
      <c r="T19" s="84">
        <v>15.934449093444911</v>
      </c>
      <c r="U19" s="107">
        <v>79.616724738675956</v>
      </c>
      <c r="V19" s="26">
        <v>346</v>
      </c>
      <c r="W19" s="84">
        <v>12.064156206415619</v>
      </c>
      <c r="X19" s="84">
        <v>81.796690307328603</v>
      </c>
    </row>
    <row r="21" spans="1:24" ht="15" customHeight="1" x14ac:dyDescent="0.2">
      <c r="A21" s="69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8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48" t="s">
        <v>0</v>
      </c>
      <c r="C3" s="350"/>
      <c r="D3" s="348" t="s">
        <v>83</v>
      </c>
      <c r="E3" s="349"/>
      <c r="F3" s="349"/>
      <c r="G3" s="348" t="s">
        <v>84</v>
      </c>
      <c r="H3" s="349"/>
      <c r="I3" s="350"/>
      <c r="J3" s="349" t="s">
        <v>85</v>
      </c>
      <c r="K3" s="349"/>
      <c r="L3" s="349"/>
      <c r="M3" s="348" t="s">
        <v>86</v>
      </c>
      <c r="N3" s="349"/>
      <c r="O3" s="350"/>
      <c r="P3" s="348" t="s">
        <v>150</v>
      </c>
      <c r="Q3" s="349"/>
      <c r="R3" s="349"/>
      <c r="S3" s="348" t="s">
        <v>87</v>
      </c>
      <c r="T3" s="349"/>
      <c r="U3" s="350"/>
      <c r="V3" s="349" t="s">
        <v>88</v>
      </c>
      <c r="W3" s="349"/>
      <c r="X3" s="349"/>
    </row>
    <row r="4" spans="1:26" ht="15" customHeight="1" x14ac:dyDescent="0.2">
      <c r="A4" s="161" t="s">
        <v>89</v>
      </c>
      <c r="B4" s="263"/>
      <c r="C4" s="147" t="s">
        <v>632</v>
      </c>
      <c r="D4" s="263"/>
      <c r="E4" s="264"/>
      <c r="F4" s="147" t="s">
        <v>632</v>
      </c>
      <c r="G4" s="263"/>
      <c r="H4" s="264"/>
      <c r="I4" s="147" t="s">
        <v>632</v>
      </c>
      <c r="J4" s="263"/>
      <c r="K4" s="264"/>
      <c r="L4" s="143" t="s">
        <v>632</v>
      </c>
      <c r="M4" s="263"/>
      <c r="N4" s="264"/>
      <c r="O4" s="147" t="s">
        <v>632</v>
      </c>
      <c r="P4" s="263"/>
      <c r="Q4" s="264"/>
      <c r="R4" s="147" t="s">
        <v>632</v>
      </c>
      <c r="S4" s="263"/>
      <c r="T4" s="264"/>
      <c r="U4" s="147" t="s">
        <v>632</v>
      </c>
      <c r="V4" s="263"/>
      <c r="W4" s="264"/>
      <c r="X4" s="143" t="s">
        <v>632</v>
      </c>
    </row>
    <row r="5" spans="1:26" ht="15" customHeight="1" x14ac:dyDescent="0.2">
      <c r="A5" s="162" t="s">
        <v>60</v>
      </c>
      <c r="B5" s="171" t="s">
        <v>632</v>
      </c>
      <c r="C5" s="173" t="s">
        <v>633</v>
      </c>
      <c r="D5" s="171" t="s">
        <v>632</v>
      </c>
      <c r="E5" s="172" t="s">
        <v>73</v>
      </c>
      <c r="F5" s="173" t="s">
        <v>633</v>
      </c>
      <c r="G5" s="171" t="s">
        <v>632</v>
      </c>
      <c r="H5" s="172" t="s">
        <v>73</v>
      </c>
      <c r="I5" s="173" t="s">
        <v>633</v>
      </c>
      <c r="J5" s="171" t="s">
        <v>632</v>
      </c>
      <c r="K5" s="172" t="s">
        <v>73</v>
      </c>
      <c r="L5" s="172" t="s">
        <v>633</v>
      </c>
      <c r="M5" s="171" t="s">
        <v>632</v>
      </c>
      <c r="N5" s="172" t="s">
        <v>73</v>
      </c>
      <c r="O5" s="173" t="s">
        <v>633</v>
      </c>
      <c r="P5" s="171" t="s">
        <v>632</v>
      </c>
      <c r="Q5" s="172" t="s">
        <v>73</v>
      </c>
      <c r="R5" s="173" t="s">
        <v>633</v>
      </c>
      <c r="S5" s="171" t="s">
        <v>632</v>
      </c>
      <c r="T5" s="172" t="s">
        <v>73</v>
      </c>
      <c r="U5" s="173" t="s">
        <v>633</v>
      </c>
      <c r="V5" s="171" t="s">
        <v>632</v>
      </c>
      <c r="W5" s="172" t="s">
        <v>73</v>
      </c>
      <c r="X5" s="172" t="s">
        <v>633</v>
      </c>
    </row>
    <row r="6" spans="1:26" ht="15" customHeight="1" x14ac:dyDescent="0.2">
      <c r="A6" s="21" t="s">
        <v>22</v>
      </c>
      <c r="B6" s="22">
        <v>48278</v>
      </c>
      <c r="C6" s="104">
        <v>97.10757100329873</v>
      </c>
      <c r="D6" s="22">
        <v>5021</v>
      </c>
      <c r="E6" s="76">
        <v>10.40018227764199</v>
      </c>
      <c r="F6" s="104">
        <v>105.8389544688027</v>
      </c>
      <c r="G6" s="22">
        <v>4953</v>
      </c>
      <c r="H6" s="76">
        <v>10.259331372467791</v>
      </c>
      <c r="I6" s="104">
        <v>101.80883864337102</v>
      </c>
      <c r="J6" s="22">
        <v>10139</v>
      </c>
      <c r="K6" s="76">
        <v>21.001284228841293</v>
      </c>
      <c r="L6" s="76">
        <v>99.921158963240359</v>
      </c>
      <c r="M6" s="22">
        <v>11044</v>
      </c>
      <c r="N6" s="76">
        <v>22.875844069762625</v>
      </c>
      <c r="O6" s="104">
        <v>99.702085402184707</v>
      </c>
      <c r="P6" s="22">
        <v>4693</v>
      </c>
      <c r="Q6" s="76">
        <v>9.7207837938605568</v>
      </c>
      <c r="R6" s="104">
        <v>95.716908015500707</v>
      </c>
      <c r="S6" s="22">
        <v>6964</v>
      </c>
      <c r="T6" s="76">
        <v>14.424789759310658</v>
      </c>
      <c r="U6" s="104">
        <v>90.736156351791536</v>
      </c>
      <c r="V6" s="22">
        <v>5464</v>
      </c>
      <c r="W6" s="76">
        <v>11.317784498115085</v>
      </c>
      <c r="X6" s="76">
        <v>86.661379857256151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28231</v>
      </c>
      <c r="C8" s="120">
        <v>96.73119753297928</v>
      </c>
      <c r="D8" s="72">
        <v>3351</v>
      </c>
      <c r="E8" s="80">
        <v>11.869930218554071</v>
      </c>
      <c r="F8" s="120">
        <v>105.80991474581623</v>
      </c>
      <c r="G8" s="72">
        <v>2947</v>
      </c>
      <c r="H8" s="80">
        <v>10.438879246218697</v>
      </c>
      <c r="I8" s="120">
        <v>102.3263888888889</v>
      </c>
      <c r="J8" s="72">
        <v>5751</v>
      </c>
      <c r="K8" s="80">
        <v>20.371223123516703</v>
      </c>
      <c r="L8" s="80">
        <v>100.77098300332925</v>
      </c>
      <c r="M8" s="72">
        <v>6155</v>
      </c>
      <c r="N8" s="80">
        <v>21.802274095852077</v>
      </c>
      <c r="O8" s="120">
        <v>99.837793998377947</v>
      </c>
      <c r="P8" s="72">
        <v>2732</v>
      </c>
      <c r="Q8" s="80">
        <v>9.6773050901491278</v>
      </c>
      <c r="R8" s="120">
        <v>92.830445124023115</v>
      </c>
      <c r="S8" s="72">
        <v>4182</v>
      </c>
      <c r="T8" s="80">
        <v>14.813502886897382</v>
      </c>
      <c r="U8" s="120">
        <v>88.997659076399245</v>
      </c>
      <c r="V8" s="72">
        <v>3113</v>
      </c>
      <c r="W8" s="80">
        <v>11.026885338811944</v>
      </c>
      <c r="X8" s="80">
        <v>85.899558498896241</v>
      </c>
    </row>
    <row r="9" spans="1:26" ht="15" customHeight="1" x14ac:dyDescent="0.2">
      <c r="A9" s="44" t="s">
        <v>41</v>
      </c>
      <c r="B9" s="12">
        <v>3768</v>
      </c>
      <c r="C9" s="106">
        <v>100.45321247667289</v>
      </c>
      <c r="D9" s="12">
        <v>567</v>
      </c>
      <c r="E9" s="82">
        <v>15.047770700636942</v>
      </c>
      <c r="F9" s="106">
        <v>102.16216216216216</v>
      </c>
      <c r="G9" s="12">
        <v>448</v>
      </c>
      <c r="H9" s="82">
        <v>11.8895966029724</v>
      </c>
      <c r="I9" s="106">
        <v>108.47457627118644</v>
      </c>
      <c r="J9" s="12">
        <v>872</v>
      </c>
      <c r="K9" s="82">
        <v>23.142250530785564</v>
      </c>
      <c r="L9" s="82">
        <v>100.57670126874278</v>
      </c>
      <c r="M9" s="12">
        <v>792</v>
      </c>
      <c r="N9" s="82">
        <v>21.019108280254777</v>
      </c>
      <c r="O9" s="106">
        <v>96.350364963503651</v>
      </c>
      <c r="P9" s="12">
        <v>275</v>
      </c>
      <c r="Q9" s="82">
        <v>7.2983014861995752</v>
      </c>
      <c r="R9" s="106">
        <v>95.486111111111114</v>
      </c>
      <c r="S9" s="12">
        <v>507</v>
      </c>
      <c r="T9" s="82">
        <v>13.455414012738853</v>
      </c>
      <c r="U9" s="106">
        <v>102.42424242424242</v>
      </c>
      <c r="V9" s="12">
        <v>307</v>
      </c>
      <c r="W9" s="82">
        <v>8.1475583864118892</v>
      </c>
      <c r="X9" s="82">
        <v>98.713826366559488</v>
      </c>
    </row>
    <row r="10" spans="1:26" ht="15" customHeight="1" x14ac:dyDescent="0.2">
      <c r="A10" s="44" t="s">
        <v>38</v>
      </c>
      <c r="B10" s="12">
        <v>1581</v>
      </c>
      <c r="C10" s="106">
        <v>97.713226205191589</v>
      </c>
      <c r="D10" s="12">
        <v>177</v>
      </c>
      <c r="E10" s="82">
        <v>11.195445920303605</v>
      </c>
      <c r="F10" s="106">
        <v>108.58895705521472</v>
      </c>
      <c r="G10" s="12">
        <v>159</v>
      </c>
      <c r="H10" s="82">
        <v>10.056925996204933</v>
      </c>
      <c r="I10" s="106">
        <v>95.783132530120483</v>
      </c>
      <c r="J10" s="12">
        <v>301</v>
      </c>
      <c r="K10" s="82">
        <v>19.038583175205567</v>
      </c>
      <c r="L10" s="82">
        <v>96.784565916398719</v>
      </c>
      <c r="M10" s="12">
        <v>340</v>
      </c>
      <c r="N10" s="82">
        <v>21.50537634408602</v>
      </c>
      <c r="O10" s="106">
        <v>106.91823899371069</v>
      </c>
      <c r="P10" s="12">
        <v>164</v>
      </c>
      <c r="Q10" s="82">
        <v>10.373181530676787</v>
      </c>
      <c r="R10" s="106">
        <v>97.61904761904762</v>
      </c>
      <c r="S10" s="12">
        <v>263</v>
      </c>
      <c r="T10" s="82">
        <v>16.635041113219483</v>
      </c>
      <c r="U10" s="106">
        <v>98.134328358208961</v>
      </c>
      <c r="V10" s="12">
        <v>177</v>
      </c>
      <c r="W10" s="82">
        <v>11.195445920303605</v>
      </c>
      <c r="X10" s="82">
        <v>79.017857142857139</v>
      </c>
    </row>
    <row r="11" spans="1:26" ht="15" customHeight="1" x14ac:dyDescent="0.2">
      <c r="A11" s="44" t="s">
        <v>37</v>
      </c>
      <c r="B11" s="12">
        <v>8685</v>
      </c>
      <c r="C11" s="106">
        <v>101.78131958279619</v>
      </c>
      <c r="D11" s="12">
        <v>972</v>
      </c>
      <c r="E11" s="82">
        <v>11.191709844559586</v>
      </c>
      <c r="F11" s="106">
        <v>110.20408163265304</v>
      </c>
      <c r="G11" s="12">
        <v>885</v>
      </c>
      <c r="H11" s="82">
        <v>10.189982728842832</v>
      </c>
      <c r="I11" s="106">
        <v>109.52970297029702</v>
      </c>
      <c r="J11" s="12">
        <v>1779</v>
      </c>
      <c r="K11" s="82">
        <v>20.483592400690849</v>
      </c>
      <c r="L11" s="82">
        <v>109.07418761496015</v>
      </c>
      <c r="M11" s="12">
        <v>1937</v>
      </c>
      <c r="N11" s="82">
        <v>22.302820955670697</v>
      </c>
      <c r="O11" s="106">
        <v>107.19424460431655</v>
      </c>
      <c r="P11" s="12">
        <v>859</v>
      </c>
      <c r="Q11" s="82">
        <v>9.8906160046056417</v>
      </c>
      <c r="R11" s="106">
        <v>93.879781420765028</v>
      </c>
      <c r="S11" s="12">
        <v>1264</v>
      </c>
      <c r="T11" s="82">
        <v>14.553828439838803</v>
      </c>
      <c r="U11" s="106">
        <v>91.395516992046282</v>
      </c>
      <c r="V11" s="12">
        <v>989</v>
      </c>
      <c r="W11" s="82">
        <v>11.387449625791595</v>
      </c>
      <c r="X11" s="82">
        <v>89.340560072267394</v>
      </c>
    </row>
    <row r="12" spans="1:26" ht="15" customHeight="1" x14ac:dyDescent="0.2">
      <c r="A12" s="44" t="s">
        <v>36</v>
      </c>
      <c r="B12" s="12">
        <v>3259</v>
      </c>
      <c r="C12" s="106">
        <v>90.377149195784796</v>
      </c>
      <c r="D12" s="12">
        <v>453</v>
      </c>
      <c r="E12" s="82">
        <v>13.899969315741027</v>
      </c>
      <c r="F12" s="106">
        <v>99.124726477024069</v>
      </c>
      <c r="G12" s="12">
        <v>348</v>
      </c>
      <c r="H12" s="82">
        <v>10.678122123350722</v>
      </c>
      <c r="I12" s="106">
        <v>102.35294117647058</v>
      </c>
      <c r="J12" s="12">
        <v>624</v>
      </c>
      <c r="K12" s="82">
        <v>19.146977600490946</v>
      </c>
      <c r="L12" s="82">
        <v>92.719167904903415</v>
      </c>
      <c r="M12" s="12">
        <v>651</v>
      </c>
      <c r="N12" s="82">
        <v>19.975452592819885</v>
      </c>
      <c r="O12" s="106">
        <v>91.561181434599163</v>
      </c>
      <c r="P12" s="12">
        <v>348</v>
      </c>
      <c r="Q12" s="82">
        <v>10.678122123350722</v>
      </c>
      <c r="R12" s="106">
        <v>83.054892601431987</v>
      </c>
      <c r="S12" s="12">
        <v>474</v>
      </c>
      <c r="T12" s="82">
        <v>14.544338754219085</v>
      </c>
      <c r="U12" s="106">
        <v>85.559566787003604</v>
      </c>
      <c r="V12" s="12">
        <v>361</v>
      </c>
      <c r="W12" s="82">
        <v>11.077017490027616</v>
      </c>
      <c r="X12" s="82">
        <v>79.86725663716814</v>
      </c>
    </row>
    <row r="13" spans="1:26" ht="15" customHeight="1" x14ac:dyDescent="0.2">
      <c r="A13" s="44" t="s">
        <v>469</v>
      </c>
      <c r="B13" s="12">
        <v>2036</v>
      </c>
      <c r="C13" s="106">
        <v>92.503407542026352</v>
      </c>
      <c r="D13" s="12">
        <v>239</v>
      </c>
      <c r="E13" s="82">
        <v>11.738703339882122</v>
      </c>
      <c r="F13" s="106">
        <v>101.27118644067797</v>
      </c>
      <c r="G13" s="12">
        <v>203</v>
      </c>
      <c r="H13" s="82">
        <v>9.9705304518664057</v>
      </c>
      <c r="I13" s="106">
        <v>113.40782122905028</v>
      </c>
      <c r="J13" s="12">
        <v>387</v>
      </c>
      <c r="K13" s="82">
        <v>19.007858546168961</v>
      </c>
      <c r="L13" s="82">
        <v>94.85294117647058</v>
      </c>
      <c r="M13" s="12">
        <v>425</v>
      </c>
      <c r="N13" s="82">
        <v>20.874263261296662</v>
      </c>
      <c r="O13" s="106">
        <v>91.991341991341997</v>
      </c>
      <c r="P13" s="12">
        <v>197</v>
      </c>
      <c r="Q13" s="82">
        <v>9.6758349705304525</v>
      </c>
      <c r="R13" s="106">
        <v>80.737704918032776</v>
      </c>
      <c r="S13" s="12">
        <v>328</v>
      </c>
      <c r="T13" s="82">
        <v>16.110019646365423</v>
      </c>
      <c r="U13" s="106">
        <v>89.617486338797818</v>
      </c>
      <c r="V13" s="12">
        <v>257</v>
      </c>
      <c r="W13" s="82">
        <v>12.622789783889981</v>
      </c>
      <c r="X13" s="82">
        <v>83.986928104575171</v>
      </c>
    </row>
    <row r="14" spans="1:26" ht="15" customHeight="1" x14ac:dyDescent="0.2">
      <c r="A14" s="44" t="s">
        <v>470</v>
      </c>
      <c r="B14" s="12">
        <v>950</v>
      </c>
      <c r="C14" s="106">
        <v>97.236438075742072</v>
      </c>
      <c r="D14" s="12">
        <v>123</v>
      </c>
      <c r="E14" s="82">
        <v>12.947368421052632</v>
      </c>
      <c r="F14" s="106">
        <v>117.14285714285715</v>
      </c>
      <c r="G14" s="12">
        <v>87</v>
      </c>
      <c r="H14" s="82">
        <v>9.1578947368421044</v>
      </c>
      <c r="I14" s="106">
        <v>93.548387096774192</v>
      </c>
      <c r="J14" s="12">
        <v>189</v>
      </c>
      <c r="K14" s="82">
        <v>19.894736842105264</v>
      </c>
      <c r="L14" s="82">
        <v>99.473684210526315</v>
      </c>
      <c r="M14" s="12">
        <v>198</v>
      </c>
      <c r="N14" s="82">
        <v>20.842105263157894</v>
      </c>
      <c r="O14" s="106">
        <v>96.116504854368941</v>
      </c>
      <c r="P14" s="12">
        <v>91</v>
      </c>
      <c r="Q14" s="82">
        <v>9.5789473684210513</v>
      </c>
      <c r="R14" s="106">
        <v>105.81395348837211</v>
      </c>
      <c r="S14" s="12">
        <v>135</v>
      </c>
      <c r="T14" s="82">
        <v>14.210526315789473</v>
      </c>
      <c r="U14" s="106">
        <v>83.850931677018636</v>
      </c>
      <c r="V14" s="12">
        <v>127</v>
      </c>
      <c r="W14" s="82">
        <v>13.368421052631579</v>
      </c>
      <c r="X14" s="82">
        <v>93.382352941176478</v>
      </c>
    </row>
    <row r="15" spans="1:26" ht="15" customHeight="1" x14ac:dyDescent="0.2">
      <c r="A15" s="44" t="s">
        <v>39</v>
      </c>
      <c r="B15" s="12">
        <v>6657</v>
      </c>
      <c r="C15" s="106">
        <v>95.236051502145926</v>
      </c>
      <c r="D15" s="12">
        <v>678</v>
      </c>
      <c r="E15" s="82">
        <v>10.184767913474538</v>
      </c>
      <c r="F15" s="106">
        <v>106.26959247648904</v>
      </c>
      <c r="G15" s="12">
        <v>665</v>
      </c>
      <c r="H15" s="82">
        <v>9.989484752891693</v>
      </c>
      <c r="I15" s="106">
        <v>93.006993006993014</v>
      </c>
      <c r="J15" s="12">
        <v>1330</v>
      </c>
      <c r="K15" s="82">
        <v>19.978969505783386</v>
      </c>
      <c r="L15" s="82">
        <v>102.30769230769229</v>
      </c>
      <c r="M15" s="12">
        <v>1500</v>
      </c>
      <c r="N15" s="82">
        <v>22.532672374943669</v>
      </c>
      <c r="O15" s="106">
        <v>101.01010101010101</v>
      </c>
      <c r="P15" s="12">
        <v>677</v>
      </c>
      <c r="Q15" s="82">
        <v>10.169746131891243</v>
      </c>
      <c r="R15" s="106">
        <v>99.266862170087975</v>
      </c>
      <c r="S15" s="12">
        <v>1039</v>
      </c>
      <c r="T15" s="82">
        <v>15.607631065044314</v>
      </c>
      <c r="U15" s="106">
        <v>82.657120127287186</v>
      </c>
      <c r="V15" s="12">
        <v>768</v>
      </c>
      <c r="W15" s="82">
        <v>11.536728255971159</v>
      </c>
      <c r="X15" s="82">
        <v>84.118291347207006</v>
      </c>
    </row>
    <row r="16" spans="1:26" ht="15" customHeight="1" x14ac:dyDescent="0.2">
      <c r="A16" s="44" t="s">
        <v>40</v>
      </c>
      <c r="B16" s="12">
        <v>1295</v>
      </c>
      <c r="C16" s="106">
        <v>85.818422796554003</v>
      </c>
      <c r="D16" s="12">
        <v>142</v>
      </c>
      <c r="E16" s="82">
        <v>10.965250965250965</v>
      </c>
      <c r="F16" s="106">
        <v>108.3969465648855</v>
      </c>
      <c r="G16" s="12">
        <v>152</v>
      </c>
      <c r="H16" s="82">
        <v>11.737451737451737</v>
      </c>
      <c r="I16" s="106">
        <v>91.566265060240966</v>
      </c>
      <c r="J16" s="12">
        <v>269</v>
      </c>
      <c r="K16" s="82">
        <v>20.772200772200772</v>
      </c>
      <c r="L16" s="82">
        <v>82.262996941896034</v>
      </c>
      <c r="M16" s="12">
        <v>312</v>
      </c>
      <c r="N16" s="82">
        <v>24.092664092664094</v>
      </c>
      <c r="O16" s="106">
        <v>88.135593220338976</v>
      </c>
      <c r="P16" s="12">
        <v>121</v>
      </c>
      <c r="Q16" s="82">
        <v>9.3436293436293436</v>
      </c>
      <c r="R16" s="106">
        <v>85.815602836879435</v>
      </c>
      <c r="S16" s="12">
        <v>172</v>
      </c>
      <c r="T16" s="82">
        <v>13.281853281853282</v>
      </c>
      <c r="U16" s="106">
        <v>80</v>
      </c>
      <c r="V16" s="12">
        <v>127</v>
      </c>
      <c r="W16" s="82">
        <v>9.806949806949806</v>
      </c>
      <c r="X16" s="82">
        <v>72.571428571428569</v>
      </c>
    </row>
    <row r="17" spans="1:24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18684</v>
      </c>
      <c r="C18" s="120">
        <v>96.663045165295671</v>
      </c>
      <c r="D18" s="72">
        <v>1512</v>
      </c>
      <c r="E18" s="80">
        <v>8.0924855491329488</v>
      </c>
      <c r="F18" s="120">
        <v>103.56164383561644</v>
      </c>
      <c r="G18" s="72">
        <v>1815</v>
      </c>
      <c r="H18" s="80">
        <v>9.714193962748876</v>
      </c>
      <c r="I18" s="120">
        <v>99.889928453494775</v>
      </c>
      <c r="J18" s="72">
        <v>3993</v>
      </c>
      <c r="K18" s="80">
        <v>21.371226718047527</v>
      </c>
      <c r="L18" s="80">
        <v>96.893957777238541</v>
      </c>
      <c r="M18" s="72">
        <v>4534</v>
      </c>
      <c r="N18" s="80">
        <v>24.266752301434384</v>
      </c>
      <c r="O18" s="120">
        <v>99.190549113979429</v>
      </c>
      <c r="P18" s="72">
        <v>1842</v>
      </c>
      <c r="Q18" s="80">
        <v>9.8587026332691075</v>
      </c>
      <c r="R18" s="120">
        <v>99.72929074174337</v>
      </c>
      <c r="S18" s="72">
        <v>2688</v>
      </c>
      <c r="T18" s="80">
        <v>14.38664097623635</v>
      </c>
      <c r="U18" s="120">
        <v>92.913930176287593</v>
      </c>
      <c r="V18" s="72">
        <v>2300</v>
      </c>
      <c r="W18" s="80">
        <v>12.309997859130807</v>
      </c>
      <c r="X18" s="80">
        <v>87.786259541984734</v>
      </c>
    </row>
    <row r="19" spans="1:24" ht="15" customHeight="1" x14ac:dyDescent="0.2">
      <c r="A19" s="44" t="s">
        <v>44</v>
      </c>
      <c r="B19" s="12">
        <v>3180</v>
      </c>
      <c r="C19" s="106">
        <v>102.54756530151563</v>
      </c>
      <c r="D19" s="12">
        <v>313</v>
      </c>
      <c r="E19" s="82">
        <v>9.8427672955974845</v>
      </c>
      <c r="F19" s="106">
        <v>110.21126760563379</v>
      </c>
      <c r="G19" s="12">
        <v>326</v>
      </c>
      <c r="H19" s="82">
        <v>10.251572327044025</v>
      </c>
      <c r="I19" s="106">
        <v>106.53594771241831</v>
      </c>
      <c r="J19" s="12">
        <v>656</v>
      </c>
      <c r="K19" s="82">
        <v>20.628930817610065</v>
      </c>
      <c r="L19" s="82">
        <v>101.70542635658914</v>
      </c>
      <c r="M19" s="12">
        <v>723</v>
      </c>
      <c r="N19" s="82">
        <v>22.735849056603776</v>
      </c>
      <c r="O19" s="106">
        <v>106.794682422452</v>
      </c>
      <c r="P19" s="12">
        <v>305</v>
      </c>
      <c r="Q19" s="82">
        <v>9.5911949685534594</v>
      </c>
      <c r="R19" s="106">
        <v>123.98373983739836</v>
      </c>
      <c r="S19" s="12">
        <v>501</v>
      </c>
      <c r="T19" s="82">
        <v>15.754716981132075</v>
      </c>
      <c r="U19" s="106">
        <v>89.784946236559136</v>
      </c>
      <c r="V19" s="12">
        <v>356</v>
      </c>
      <c r="W19" s="82">
        <v>11.19496855345912</v>
      </c>
      <c r="X19" s="82">
        <v>92.467532467532465</v>
      </c>
    </row>
    <row r="20" spans="1:24" ht="15" customHeight="1" x14ac:dyDescent="0.2">
      <c r="A20" s="44" t="s">
        <v>45</v>
      </c>
      <c r="B20" s="12">
        <v>1650</v>
      </c>
      <c r="C20" s="106">
        <v>96.434833430742245</v>
      </c>
      <c r="D20" s="12">
        <v>125</v>
      </c>
      <c r="E20" s="82">
        <v>7.5757575757575761</v>
      </c>
      <c r="F20" s="106">
        <v>83.333333333333343</v>
      </c>
      <c r="G20" s="12">
        <v>156</v>
      </c>
      <c r="H20" s="82">
        <v>9.454545454545455</v>
      </c>
      <c r="I20" s="106">
        <v>88.63636363636364</v>
      </c>
      <c r="J20" s="12">
        <v>338</v>
      </c>
      <c r="K20" s="82">
        <v>20.484848484848484</v>
      </c>
      <c r="L20" s="82">
        <v>103.36391437308869</v>
      </c>
      <c r="M20" s="12">
        <v>408</v>
      </c>
      <c r="N20" s="82">
        <v>24.727272727272727</v>
      </c>
      <c r="O20" s="106">
        <v>108.51063829787233</v>
      </c>
      <c r="P20" s="12">
        <v>156</v>
      </c>
      <c r="Q20" s="82">
        <v>9.454545454545455</v>
      </c>
      <c r="R20" s="106">
        <v>90.173410404624278</v>
      </c>
      <c r="S20" s="12">
        <v>269</v>
      </c>
      <c r="T20" s="82">
        <v>16.303030303030301</v>
      </c>
      <c r="U20" s="106">
        <v>101.12781954887218</v>
      </c>
      <c r="V20" s="12">
        <v>198</v>
      </c>
      <c r="W20" s="82">
        <v>12</v>
      </c>
      <c r="X20" s="82">
        <v>81.481481481481481</v>
      </c>
    </row>
    <row r="21" spans="1:24" ht="15" customHeight="1" x14ac:dyDescent="0.2">
      <c r="A21" s="44" t="s">
        <v>46</v>
      </c>
      <c r="B21" s="12">
        <v>2699</v>
      </c>
      <c r="C21" s="106">
        <v>96.22103386809269</v>
      </c>
      <c r="D21" s="12">
        <v>244</v>
      </c>
      <c r="E21" s="82">
        <v>9.040385327899223</v>
      </c>
      <c r="F21" s="106">
        <v>111.92660550458714</v>
      </c>
      <c r="G21" s="12">
        <v>253</v>
      </c>
      <c r="H21" s="82">
        <v>9.3738421637643565</v>
      </c>
      <c r="I21" s="106">
        <v>109.52380952380953</v>
      </c>
      <c r="J21" s="12">
        <v>552</v>
      </c>
      <c r="K21" s="82">
        <v>20.452019266394959</v>
      </c>
      <c r="L21" s="82">
        <v>95.66724436741768</v>
      </c>
      <c r="M21" s="12">
        <v>667</v>
      </c>
      <c r="N21" s="82">
        <v>24.712856613560579</v>
      </c>
      <c r="O21" s="106">
        <v>96.526772793053553</v>
      </c>
      <c r="P21" s="12">
        <v>267</v>
      </c>
      <c r="Q21" s="82">
        <v>9.8925527973323444</v>
      </c>
      <c r="R21" s="106">
        <v>98.161764705882348</v>
      </c>
      <c r="S21" s="12">
        <v>364</v>
      </c>
      <c r="T21" s="82">
        <v>13.486476472767691</v>
      </c>
      <c r="U21" s="106">
        <v>87.081339712918663</v>
      </c>
      <c r="V21" s="12">
        <v>352</v>
      </c>
      <c r="W21" s="82">
        <v>13.041867358280845</v>
      </c>
      <c r="X21" s="82">
        <v>88.442211055276388</v>
      </c>
    </row>
    <row r="22" spans="1:24" ht="15" customHeight="1" x14ac:dyDescent="0.2">
      <c r="A22" s="44" t="s">
        <v>43</v>
      </c>
      <c r="B22" s="12">
        <v>11155</v>
      </c>
      <c r="C22" s="106">
        <v>95.244193989071036</v>
      </c>
      <c r="D22" s="12">
        <v>830</v>
      </c>
      <c r="E22" s="82">
        <v>7.4406095921111612</v>
      </c>
      <c r="F22" s="106">
        <v>102.72277227722772</v>
      </c>
      <c r="G22" s="12">
        <v>1080</v>
      </c>
      <c r="H22" s="82">
        <v>9.6817570596145224</v>
      </c>
      <c r="I22" s="106">
        <v>97.826086956521735</v>
      </c>
      <c r="J22" s="12">
        <v>2447</v>
      </c>
      <c r="K22" s="82">
        <v>21.936351411922907</v>
      </c>
      <c r="L22" s="82">
        <v>95.139968895800934</v>
      </c>
      <c r="M22" s="12">
        <v>2736</v>
      </c>
      <c r="N22" s="82">
        <v>24.527117884356791</v>
      </c>
      <c r="O22" s="106">
        <v>96.78103997170146</v>
      </c>
      <c r="P22" s="12">
        <v>1114</v>
      </c>
      <c r="Q22" s="82">
        <v>9.9865531151949796</v>
      </c>
      <c r="R22" s="106">
        <v>96.366782006920417</v>
      </c>
      <c r="S22" s="12">
        <v>1554</v>
      </c>
      <c r="T22" s="82">
        <v>13.930972658000895</v>
      </c>
      <c r="U22" s="106">
        <v>94.12477286493035</v>
      </c>
      <c r="V22" s="12">
        <v>1394</v>
      </c>
      <c r="W22" s="82">
        <v>12.496638278798745</v>
      </c>
      <c r="X22" s="82">
        <v>87.452948557089087</v>
      </c>
    </row>
    <row r="23" spans="1:24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v>1363</v>
      </c>
      <c r="C24" s="107">
        <v>113.39434276206323</v>
      </c>
      <c r="D24" s="26">
        <v>158</v>
      </c>
      <c r="E24" s="84">
        <v>11.592076302274394</v>
      </c>
      <c r="F24" s="107">
        <v>135.04273504273505</v>
      </c>
      <c r="G24" s="26">
        <v>191</v>
      </c>
      <c r="H24" s="84">
        <v>14.01320616287601</v>
      </c>
      <c r="I24" s="107">
        <v>113.69047619047619</v>
      </c>
      <c r="J24" s="26">
        <v>395</v>
      </c>
      <c r="K24" s="84">
        <v>28.980190755685985</v>
      </c>
      <c r="L24" s="84">
        <v>123.8244514106583</v>
      </c>
      <c r="M24" s="26">
        <v>355</v>
      </c>
      <c r="N24" s="84">
        <v>26.0454878943507</v>
      </c>
      <c r="O24" s="107">
        <v>104.10557184750732</v>
      </c>
      <c r="P24" s="26">
        <v>119</v>
      </c>
      <c r="Q24" s="84">
        <v>8.7307410124724871</v>
      </c>
      <c r="R24" s="107">
        <v>105.30973451327435</v>
      </c>
      <c r="S24" s="26">
        <v>94</v>
      </c>
      <c r="T24" s="84">
        <v>6.8965517241379306</v>
      </c>
      <c r="U24" s="107">
        <v>113.25301204819279</v>
      </c>
      <c r="V24" s="26">
        <v>51</v>
      </c>
      <c r="W24" s="84">
        <v>3.7417461482024947</v>
      </c>
      <c r="X24" s="84">
        <v>83.606557377049185</v>
      </c>
    </row>
    <row r="26" spans="1:24" ht="15" customHeight="1" x14ac:dyDescent="0.2">
      <c r="A26" s="69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A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tabSelected="1" workbookViewId="0"/>
  </sheetViews>
  <sheetFormatPr defaultColWidth="9.140625" defaultRowHeight="12.75" x14ac:dyDescent="0.2"/>
  <cols>
    <col min="1" max="1" width="19.85546875" style="267" customWidth="1"/>
    <col min="2" max="2" width="10.85546875" style="267" customWidth="1"/>
    <col min="3" max="16384" width="9.140625" style="267"/>
  </cols>
  <sheetData>
    <row r="2" spans="1:3" x14ac:dyDescent="0.2">
      <c r="A2" s="267" t="s">
        <v>490</v>
      </c>
      <c r="B2" s="269" t="s">
        <v>591</v>
      </c>
    </row>
    <row r="3" spans="1:3" x14ac:dyDescent="0.2">
      <c r="A3" s="267" t="s">
        <v>491</v>
      </c>
      <c r="B3" s="269" t="s">
        <v>563</v>
      </c>
    </row>
    <row r="4" spans="1:3" x14ac:dyDescent="0.2">
      <c r="A4" s="267" t="s">
        <v>492</v>
      </c>
      <c r="B4" s="269" t="s">
        <v>559</v>
      </c>
    </row>
    <row r="5" spans="1:3" x14ac:dyDescent="0.2">
      <c r="A5" s="267" t="s">
        <v>493</v>
      </c>
      <c r="B5" s="270">
        <v>25</v>
      </c>
    </row>
    <row r="6" spans="1:3" x14ac:dyDescent="0.2">
      <c r="A6" s="267" t="s">
        <v>494</v>
      </c>
      <c r="B6" s="270">
        <v>24</v>
      </c>
    </row>
    <row r="9" spans="1:3" x14ac:dyDescent="0.2">
      <c r="B9" s="268">
        <v>2016</v>
      </c>
      <c r="C9" s="268">
        <v>2015</v>
      </c>
    </row>
    <row r="10" spans="1:3" ht="15.75" x14ac:dyDescent="0.25">
      <c r="A10" s="266" t="s">
        <v>488</v>
      </c>
    </row>
    <row r="11" spans="1:3" x14ac:dyDescent="0.2">
      <c r="A11" s="265" t="s">
        <v>490</v>
      </c>
      <c r="B11" s="267" t="str">
        <f>CONCATENATE(B2," ",B5)</f>
        <v>II 25</v>
      </c>
      <c r="C11" s="267" t="str">
        <f>CONCATENATE(B2," ",B6)</f>
        <v>II 24</v>
      </c>
    </row>
    <row r="12" spans="1:3" x14ac:dyDescent="0.2">
      <c r="A12" s="265" t="s">
        <v>487</v>
      </c>
      <c r="B12" s="267" t="str">
        <f>CONCATENATE(B3," ",B5)</f>
        <v>I 25</v>
      </c>
    </row>
    <row r="13" spans="1:3" x14ac:dyDescent="0.2">
      <c r="A13" s="265" t="s">
        <v>489</v>
      </c>
      <c r="B13" s="267" t="str">
        <f>CONCATENATE("I-",B2," ",B5)</f>
        <v>I-II 25</v>
      </c>
      <c r="C13" s="267" t="str">
        <f>CONCATENATE("I-",B2," ",B6)</f>
        <v>I-II 24</v>
      </c>
    </row>
    <row r="14" spans="1:3" x14ac:dyDescent="0.2">
      <c r="A14" s="265" t="s">
        <v>486</v>
      </c>
      <c r="B14" s="267" t="str">
        <f>CONCATENATE("Ø I-",B2," ",B5)</f>
        <v>Ø I-II 25</v>
      </c>
      <c r="C14" s="267" t="str">
        <f>CONCATENATE("Ø I-",B2," ",B6)</f>
        <v>Ø I-II 24</v>
      </c>
    </row>
    <row r="15" spans="1:3" x14ac:dyDescent="0.2">
      <c r="A15" s="265"/>
    </row>
    <row r="16" spans="1:3" ht="15.75" x14ac:dyDescent="0.25">
      <c r="A16" s="266" t="s">
        <v>495</v>
      </c>
    </row>
    <row r="17" spans="1:3" x14ac:dyDescent="0.2">
      <c r="A17" s="265" t="s">
        <v>490</v>
      </c>
      <c r="B17" s="267" t="str">
        <f>CONCATENATE(B3," ",B5)</f>
        <v>I 25</v>
      </c>
      <c r="C17" s="267" t="str">
        <f>CONCATENATE(B3," ",B6)</f>
        <v>I 24</v>
      </c>
    </row>
    <row r="18" spans="1:3" x14ac:dyDescent="0.2">
      <c r="A18" s="265" t="s">
        <v>487</v>
      </c>
      <c r="B18" s="267" t="str">
        <f>CONCATENATE(B4," ",B5)</f>
        <v>XII 25</v>
      </c>
    </row>
    <row r="19" spans="1:3" x14ac:dyDescent="0.2">
      <c r="A19" s="265" t="s">
        <v>486</v>
      </c>
      <c r="B19" s="267" t="str">
        <f>CONCATENATE("Ø I-",B3," ",B5)</f>
        <v>Ø I-I 25</v>
      </c>
      <c r="C19" s="267" t="str">
        <f>CONCATENATE("Ø I-",B3," ",B6)</f>
        <v>Ø I-I 24</v>
      </c>
    </row>
    <row r="20" spans="1:3" x14ac:dyDescent="0.2">
      <c r="A20" s="265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2.7109375" style="6" customWidth="1"/>
    <col min="2" max="21" width="6.71093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48"/>
      <c r="C3" s="350"/>
      <c r="D3" s="348" t="s">
        <v>90</v>
      </c>
      <c r="E3" s="349"/>
      <c r="F3" s="349"/>
      <c r="G3" s="348" t="s">
        <v>92</v>
      </c>
      <c r="H3" s="349"/>
      <c r="I3" s="350"/>
      <c r="J3" s="342" t="s">
        <v>93</v>
      </c>
      <c r="K3" s="342"/>
      <c r="L3" s="342"/>
      <c r="M3" s="348" t="s">
        <v>98</v>
      </c>
      <c r="N3" s="349"/>
      <c r="O3" s="349"/>
      <c r="P3" s="348" t="s">
        <v>95</v>
      </c>
      <c r="Q3" s="349"/>
      <c r="R3" s="350"/>
      <c r="S3" s="349" t="s">
        <v>97</v>
      </c>
      <c r="T3" s="349"/>
      <c r="U3" s="349"/>
    </row>
    <row r="4" spans="1:21" ht="15" customHeight="1" x14ac:dyDescent="0.2">
      <c r="A4" s="161"/>
      <c r="B4" s="343" t="s">
        <v>0</v>
      </c>
      <c r="C4" s="347"/>
      <c r="D4" s="343" t="s">
        <v>91</v>
      </c>
      <c r="E4" s="344"/>
      <c r="F4" s="344"/>
      <c r="G4" s="343" t="s">
        <v>145</v>
      </c>
      <c r="H4" s="344"/>
      <c r="I4" s="347"/>
      <c r="J4" s="344" t="s">
        <v>94</v>
      </c>
      <c r="K4" s="344"/>
      <c r="L4" s="344"/>
      <c r="M4" s="343" t="s">
        <v>99</v>
      </c>
      <c r="N4" s="344"/>
      <c r="O4" s="344"/>
      <c r="P4" s="343" t="s">
        <v>96</v>
      </c>
      <c r="Q4" s="344"/>
      <c r="R4" s="347"/>
      <c r="S4" s="344" t="s">
        <v>176</v>
      </c>
      <c r="T4" s="344"/>
      <c r="U4" s="344"/>
    </row>
    <row r="5" spans="1:21" ht="15" customHeight="1" x14ac:dyDescent="0.2">
      <c r="A5" s="161" t="s">
        <v>67</v>
      </c>
      <c r="B5" s="168"/>
      <c r="C5" s="147" t="s">
        <v>632</v>
      </c>
      <c r="D5" s="168"/>
      <c r="E5" s="169"/>
      <c r="F5" s="147" t="s">
        <v>632</v>
      </c>
      <c r="G5" s="168"/>
      <c r="H5" s="169"/>
      <c r="I5" s="147" t="s">
        <v>632</v>
      </c>
      <c r="J5" s="168"/>
      <c r="K5" s="169"/>
      <c r="L5" s="143" t="s">
        <v>632</v>
      </c>
      <c r="M5" s="168"/>
      <c r="N5" s="169"/>
      <c r="O5" s="147" t="s">
        <v>632</v>
      </c>
      <c r="P5" s="168"/>
      <c r="Q5" s="169"/>
      <c r="R5" s="147" t="s">
        <v>632</v>
      </c>
      <c r="S5" s="168"/>
      <c r="T5" s="169"/>
      <c r="U5" s="143" t="s">
        <v>632</v>
      </c>
    </row>
    <row r="6" spans="1:21" ht="15" customHeight="1" x14ac:dyDescent="0.2">
      <c r="A6" s="162" t="s">
        <v>61</v>
      </c>
      <c r="B6" s="171" t="s">
        <v>632</v>
      </c>
      <c r="C6" s="173" t="s">
        <v>633</v>
      </c>
      <c r="D6" s="171" t="s">
        <v>632</v>
      </c>
      <c r="E6" s="172" t="s">
        <v>73</v>
      </c>
      <c r="F6" s="173" t="s">
        <v>633</v>
      </c>
      <c r="G6" s="171" t="s">
        <v>632</v>
      </c>
      <c r="H6" s="172" t="s">
        <v>73</v>
      </c>
      <c r="I6" s="173" t="s">
        <v>633</v>
      </c>
      <c r="J6" s="171" t="s">
        <v>632</v>
      </c>
      <c r="K6" s="172" t="s">
        <v>73</v>
      </c>
      <c r="L6" s="172" t="s">
        <v>633</v>
      </c>
      <c r="M6" s="171" t="s">
        <v>632</v>
      </c>
      <c r="N6" s="172" t="s">
        <v>73</v>
      </c>
      <c r="O6" s="173" t="s">
        <v>633</v>
      </c>
      <c r="P6" s="171" t="s">
        <v>632</v>
      </c>
      <c r="Q6" s="172" t="s">
        <v>73</v>
      </c>
      <c r="R6" s="173" t="s">
        <v>633</v>
      </c>
      <c r="S6" s="171" t="s">
        <v>632</v>
      </c>
      <c r="T6" s="172" t="s">
        <v>73</v>
      </c>
      <c r="U6" s="172" t="s">
        <v>633</v>
      </c>
    </row>
    <row r="7" spans="1:21" ht="15" customHeight="1" x14ac:dyDescent="0.2">
      <c r="A7" s="21" t="s">
        <v>22</v>
      </c>
      <c r="B7" s="22">
        <v>48278</v>
      </c>
      <c r="C7" s="104">
        <v>97.10757100329873</v>
      </c>
      <c r="D7" s="22">
        <v>16927</v>
      </c>
      <c r="E7" s="76">
        <v>35.061518704171675</v>
      </c>
      <c r="F7" s="104">
        <v>99.261127074415057</v>
      </c>
      <c r="G7" s="22">
        <v>11577</v>
      </c>
      <c r="H7" s="76">
        <v>23.979866605907453</v>
      </c>
      <c r="I7" s="104">
        <v>95.511921458625523</v>
      </c>
      <c r="J7" s="22">
        <v>11880</v>
      </c>
      <c r="K7" s="76">
        <v>24.60748166866896</v>
      </c>
      <c r="L7" s="76">
        <v>95.961227786752829</v>
      </c>
      <c r="M7" s="22">
        <v>4966</v>
      </c>
      <c r="N7" s="76">
        <v>10.286258751398153</v>
      </c>
      <c r="O7" s="104">
        <v>97.890794401734667</v>
      </c>
      <c r="P7" s="22">
        <v>2650</v>
      </c>
      <c r="Q7" s="76">
        <v>5.4890426281121831</v>
      </c>
      <c r="R7" s="104">
        <v>95.050215208034444</v>
      </c>
      <c r="S7" s="22">
        <v>278</v>
      </c>
      <c r="T7" s="76">
        <v>0.57583164174157997</v>
      </c>
      <c r="U7" s="76">
        <v>92.358803986710967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5426</v>
      </c>
      <c r="C9" s="106">
        <v>97.554836389787852</v>
      </c>
      <c r="D9" s="12">
        <v>1749</v>
      </c>
      <c r="E9" s="82">
        <v>32.233689642462224</v>
      </c>
      <c r="F9" s="106">
        <v>97.058823529411768</v>
      </c>
      <c r="G9" s="12">
        <v>1531</v>
      </c>
      <c r="H9" s="82">
        <v>28.215997051234798</v>
      </c>
      <c r="I9" s="106">
        <v>97.952655150351887</v>
      </c>
      <c r="J9" s="12">
        <v>1319</v>
      </c>
      <c r="K9" s="82">
        <v>24.308883155178769</v>
      </c>
      <c r="L9" s="82">
        <v>97.271386430678461</v>
      </c>
      <c r="M9" s="12">
        <v>576</v>
      </c>
      <c r="N9" s="82">
        <v>10.61555473645411</v>
      </c>
      <c r="O9" s="106">
        <v>102.49110320284697</v>
      </c>
      <c r="P9" s="12">
        <v>228</v>
      </c>
      <c r="Q9" s="82">
        <v>4.2019904165130848</v>
      </c>
      <c r="R9" s="106">
        <v>90.836653386454174</v>
      </c>
      <c r="S9" s="12">
        <v>23</v>
      </c>
      <c r="T9" s="82">
        <v>0.4238849981570218</v>
      </c>
      <c r="U9" s="82">
        <v>82.142857142857139</v>
      </c>
    </row>
    <row r="10" spans="1:21" ht="15" customHeight="1" x14ac:dyDescent="0.2">
      <c r="A10" s="18" t="s">
        <v>24</v>
      </c>
      <c r="B10" s="12">
        <v>3500</v>
      </c>
      <c r="C10" s="106">
        <v>97.79267951941884</v>
      </c>
      <c r="D10" s="12">
        <v>1267</v>
      </c>
      <c r="E10" s="82">
        <v>36.199999999999996</v>
      </c>
      <c r="F10" s="106">
        <v>107.55517826825127</v>
      </c>
      <c r="G10" s="12">
        <v>774</v>
      </c>
      <c r="H10" s="82">
        <v>22.114285714285714</v>
      </c>
      <c r="I10" s="106">
        <v>97.236180904522612</v>
      </c>
      <c r="J10" s="12">
        <v>906</v>
      </c>
      <c r="K10" s="82">
        <v>25.885714285714283</v>
      </c>
      <c r="L10" s="82">
        <v>88.649706457925632</v>
      </c>
      <c r="M10" s="12">
        <v>333</v>
      </c>
      <c r="N10" s="82">
        <v>9.5142857142857142</v>
      </c>
      <c r="O10" s="106">
        <v>91.735537190082653</v>
      </c>
      <c r="P10" s="12">
        <v>206</v>
      </c>
      <c r="Q10" s="82">
        <v>5.8857142857142861</v>
      </c>
      <c r="R10" s="106">
        <v>105.64102564102565</v>
      </c>
      <c r="S10" s="12">
        <v>14</v>
      </c>
      <c r="T10" s="82">
        <v>0.4</v>
      </c>
      <c r="U10" s="82">
        <v>56.000000000000007</v>
      </c>
    </row>
    <row r="11" spans="1:21" ht="15" customHeight="1" x14ac:dyDescent="0.2">
      <c r="A11" s="18" t="s">
        <v>25</v>
      </c>
      <c r="B11" s="12">
        <v>3242</v>
      </c>
      <c r="C11" s="106">
        <v>103.34714695569014</v>
      </c>
      <c r="D11" s="12">
        <v>1151</v>
      </c>
      <c r="E11" s="82">
        <v>35.502776064157928</v>
      </c>
      <c r="F11" s="106">
        <v>107.16945996275604</v>
      </c>
      <c r="G11" s="12">
        <v>709</v>
      </c>
      <c r="H11" s="82">
        <v>21.86921653300432</v>
      </c>
      <c r="I11" s="106">
        <v>105.03703703703704</v>
      </c>
      <c r="J11" s="12">
        <v>803</v>
      </c>
      <c r="K11" s="82">
        <v>24.768661320172733</v>
      </c>
      <c r="L11" s="82">
        <v>103.61290322580645</v>
      </c>
      <c r="M11" s="12">
        <v>372</v>
      </c>
      <c r="N11" s="82">
        <v>11.47439851943245</v>
      </c>
      <c r="O11" s="106">
        <v>95.14066496163683</v>
      </c>
      <c r="P11" s="12">
        <v>188</v>
      </c>
      <c r="Q11" s="82">
        <v>5.7988895743368287</v>
      </c>
      <c r="R11" s="106">
        <v>93.53233830845771</v>
      </c>
      <c r="S11" s="12">
        <v>19</v>
      </c>
      <c r="T11" s="82">
        <v>0.58605798889574345</v>
      </c>
      <c r="U11" s="82">
        <v>90.476190476190482</v>
      </c>
    </row>
    <row r="12" spans="1:21" ht="15" customHeight="1" x14ac:dyDescent="0.2">
      <c r="A12" s="18" t="s">
        <v>26</v>
      </c>
      <c r="B12" s="12">
        <v>13384</v>
      </c>
      <c r="C12" s="106">
        <v>97.140368703730587</v>
      </c>
      <c r="D12" s="12">
        <v>4479</v>
      </c>
      <c r="E12" s="82">
        <v>33.465331739390322</v>
      </c>
      <c r="F12" s="106">
        <v>99.755011135857458</v>
      </c>
      <c r="G12" s="12">
        <v>2560</v>
      </c>
      <c r="H12" s="82">
        <v>19.127316198445907</v>
      </c>
      <c r="I12" s="106">
        <v>92.452148790176963</v>
      </c>
      <c r="J12" s="12">
        <v>3507</v>
      </c>
      <c r="K12" s="82">
        <v>26.202928870292887</v>
      </c>
      <c r="L12" s="82">
        <v>96.240395170142705</v>
      </c>
      <c r="M12" s="12">
        <v>1604</v>
      </c>
      <c r="N12" s="82">
        <v>11.984459055588763</v>
      </c>
      <c r="O12" s="106">
        <v>99.75124378109453</v>
      </c>
      <c r="P12" s="12">
        <v>1090</v>
      </c>
      <c r="Q12" s="82">
        <v>8.1440526001195455</v>
      </c>
      <c r="R12" s="106">
        <v>97.321428571428569</v>
      </c>
      <c r="S12" s="12">
        <v>144</v>
      </c>
      <c r="T12" s="82">
        <v>1.0759115361625822</v>
      </c>
      <c r="U12" s="82">
        <v>97.959183673469383</v>
      </c>
    </row>
    <row r="13" spans="1:21" ht="15" customHeight="1" x14ac:dyDescent="0.2">
      <c r="A13" s="18" t="s">
        <v>27</v>
      </c>
      <c r="B13" s="12">
        <v>6939</v>
      </c>
      <c r="C13" s="106">
        <v>101.16635077999709</v>
      </c>
      <c r="D13" s="12">
        <v>2240</v>
      </c>
      <c r="E13" s="82">
        <v>32.281308545899982</v>
      </c>
      <c r="F13" s="106">
        <v>105.31264692054536</v>
      </c>
      <c r="G13" s="12">
        <v>1761</v>
      </c>
      <c r="H13" s="82">
        <v>25.378296584522264</v>
      </c>
      <c r="I13" s="106">
        <v>99.267192784667415</v>
      </c>
      <c r="J13" s="12">
        <v>1799</v>
      </c>
      <c r="K13" s="82">
        <v>25.925925925925924</v>
      </c>
      <c r="L13" s="82">
        <v>100.78431372549019</v>
      </c>
      <c r="M13" s="12">
        <v>703</v>
      </c>
      <c r="N13" s="82">
        <v>10.131142815967719</v>
      </c>
      <c r="O13" s="106">
        <v>97.774687065368568</v>
      </c>
      <c r="P13" s="12">
        <v>409</v>
      </c>
      <c r="Q13" s="82">
        <v>5.8942210693183457</v>
      </c>
      <c r="R13" s="106">
        <v>96.462264150943398</v>
      </c>
      <c r="S13" s="12">
        <v>27</v>
      </c>
      <c r="T13" s="82">
        <v>0.38910505836575876</v>
      </c>
      <c r="U13" s="82">
        <v>90</v>
      </c>
    </row>
    <row r="14" spans="1:21" ht="15" customHeight="1" x14ac:dyDescent="0.2">
      <c r="A14" s="18" t="s">
        <v>28</v>
      </c>
      <c r="B14" s="12">
        <v>3280</v>
      </c>
      <c r="C14" s="106">
        <v>91.263216471897607</v>
      </c>
      <c r="D14" s="12">
        <v>1227</v>
      </c>
      <c r="E14" s="82">
        <v>37.408536585365852</v>
      </c>
      <c r="F14" s="106">
        <v>87.893982808022912</v>
      </c>
      <c r="G14" s="12">
        <v>945</v>
      </c>
      <c r="H14" s="82">
        <v>28.810975609756095</v>
      </c>
      <c r="I14" s="106">
        <v>92.015579357351513</v>
      </c>
      <c r="J14" s="12">
        <v>715</v>
      </c>
      <c r="K14" s="82">
        <v>21.798780487804876</v>
      </c>
      <c r="L14" s="82">
        <v>94.20289855072464</v>
      </c>
      <c r="M14" s="12">
        <v>281</v>
      </c>
      <c r="N14" s="82">
        <v>8.5670731707317085</v>
      </c>
      <c r="O14" s="106">
        <v>96.56357388316151</v>
      </c>
      <c r="P14" s="12">
        <v>102</v>
      </c>
      <c r="Q14" s="82">
        <v>3.1097560975609757</v>
      </c>
      <c r="R14" s="106">
        <v>92.72727272727272</v>
      </c>
      <c r="S14" s="12">
        <v>10</v>
      </c>
      <c r="T14" s="82">
        <v>0.3048780487804878</v>
      </c>
      <c r="U14" s="82">
        <v>90.909090909090907</v>
      </c>
    </row>
    <row r="15" spans="1:21" ht="15" customHeight="1" x14ac:dyDescent="0.2">
      <c r="A15" s="18" t="s">
        <v>29</v>
      </c>
      <c r="B15" s="12">
        <v>1603</v>
      </c>
      <c r="C15" s="106">
        <v>95.587358378056052</v>
      </c>
      <c r="D15" s="12">
        <v>547</v>
      </c>
      <c r="E15" s="82">
        <v>34.123518402994385</v>
      </c>
      <c r="F15" s="106">
        <v>94.473229706390327</v>
      </c>
      <c r="G15" s="12">
        <v>379</v>
      </c>
      <c r="H15" s="82">
        <v>23.64316905801622</v>
      </c>
      <c r="I15" s="106">
        <v>96.930946291560105</v>
      </c>
      <c r="J15" s="12">
        <v>381</v>
      </c>
      <c r="K15" s="82">
        <v>23.767935121646914</v>
      </c>
      <c r="L15" s="82">
        <v>92.25181598062953</v>
      </c>
      <c r="M15" s="12">
        <v>169</v>
      </c>
      <c r="N15" s="82">
        <v>10.542732376793513</v>
      </c>
      <c r="O15" s="106">
        <v>99.411764705882348</v>
      </c>
      <c r="P15" s="12">
        <v>116</v>
      </c>
      <c r="Q15" s="82">
        <v>7.2364316905801624</v>
      </c>
      <c r="R15" s="106">
        <v>101.75438596491229</v>
      </c>
      <c r="S15" s="12">
        <v>11</v>
      </c>
      <c r="T15" s="82">
        <v>0.68621334996880845</v>
      </c>
      <c r="U15" s="82">
        <v>110.00000000000001</v>
      </c>
    </row>
    <row r="16" spans="1:21" ht="15" customHeight="1" x14ac:dyDescent="0.2">
      <c r="A16" s="18" t="s">
        <v>30</v>
      </c>
      <c r="B16" s="12">
        <v>2663</v>
      </c>
      <c r="C16" s="106">
        <v>97.9404192717911</v>
      </c>
      <c r="D16" s="12">
        <v>1433</v>
      </c>
      <c r="E16" s="82">
        <v>53.811490799849793</v>
      </c>
      <c r="F16" s="106">
        <v>98.217957505140504</v>
      </c>
      <c r="G16" s="12">
        <v>532</v>
      </c>
      <c r="H16" s="82">
        <v>19.977469019902365</v>
      </c>
      <c r="I16" s="106">
        <v>101.14068441064639</v>
      </c>
      <c r="J16" s="12">
        <v>432</v>
      </c>
      <c r="K16" s="82">
        <v>16.222305670296659</v>
      </c>
      <c r="L16" s="82">
        <v>96.644295302013433</v>
      </c>
      <c r="M16" s="12">
        <v>186</v>
      </c>
      <c r="N16" s="82">
        <v>6.9846038302666171</v>
      </c>
      <c r="O16" s="106">
        <v>96.373056994818654</v>
      </c>
      <c r="P16" s="12">
        <v>76</v>
      </c>
      <c r="Q16" s="82">
        <v>2.8539241457003381</v>
      </c>
      <c r="R16" s="106">
        <v>86.36363636363636</v>
      </c>
      <c r="S16" s="12">
        <v>4</v>
      </c>
      <c r="T16" s="82">
        <v>0.15020653398422831</v>
      </c>
      <c r="U16" s="82">
        <v>66.666666666666657</v>
      </c>
    </row>
    <row r="17" spans="1:21" ht="15" customHeight="1" x14ac:dyDescent="0.2">
      <c r="A17" s="18" t="s">
        <v>31</v>
      </c>
      <c r="B17" s="12">
        <v>2007</v>
      </c>
      <c r="C17" s="106">
        <v>100</v>
      </c>
      <c r="D17" s="12">
        <v>551</v>
      </c>
      <c r="E17" s="82">
        <v>27.453911310413552</v>
      </c>
      <c r="F17" s="106">
        <v>109.10891089108912</v>
      </c>
      <c r="G17" s="12">
        <v>648</v>
      </c>
      <c r="H17" s="82">
        <v>32.286995515695068</v>
      </c>
      <c r="I17" s="106">
        <v>100.15455950540959</v>
      </c>
      <c r="J17" s="12">
        <v>552</v>
      </c>
      <c r="K17" s="82">
        <v>27.503736920777278</v>
      </c>
      <c r="L17" s="82">
        <v>94.682675814751278</v>
      </c>
      <c r="M17" s="12">
        <v>192</v>
      </c>
      <c r="N17" s="82">
        <v>9.5665171898355759</v>
      </c>
      <c r="O17" s="106">
        <v>94.581280788177338</v>
      </c>
      <c r="P17" s="12">
        <v>57</v>
      </c>
      <c r="Q17" s="82">
        <v>2.8400597907324365</v>
      </c>
      <c r="R17" s="106">
        <v>89.0625</v>
      </c>
      <c r="S17" s="12">
        <v>7</v>
      </c>
      <c r="T17" s="82">
        <v>0.3487792725460887</v>
      </c>
      <c r="U17" s="82">
        <v>140</v>
      </c>
    </row>
    <row r="18" spans="1:21" ht="15" customHeight="1" x14ac:dyDescent="0.2">
      <c r="A18" s="18" t="s">
        <v>32</v>
      </c>
      <c r="B18" s="12">
        <v>2034</v>
      </c>
      <c r="C18" s="106">
        <v>93.7759336099585</v>
      </c>
      <c r="D18" s="12">
        <v>867</v>
      </c>
      <c r="E18" s="82">
        <v>42.625368731563427</v>
      </c>
      <c r="F18" s="106">
        <v>94.650655021834069</v>
      </c>
      <c r="G18" s="12">
        <v>557</v>
      </c>
      <c r="H18" s="82">
        <v>27.384464110127826</v>
      </c>
      <c r="I18" s="106">
        <v>92.988313856427368</v>
      </c>
      <c r="J18" s="12">
        <v>418</v>
      </c>
      <c r="K18" s="82">
        <v>20.550639134709929</v>
      </c>
      <c r="L18" s="82">
        <v>91.868131868131869</v>
      </c>
      <c r="M18" s="12">
        <v>144</v>
      </c>
      <c r="N18" s="82">
        <v>7.0796460176991154</v>
      </c>
      <c r="O18" s="106">
        <v>105.1094890510949</v>
      </c>
      <c r="P18" s="12">
        <v>44</v>
      </c>
      <c r="Q18" s="82">
        <v>2.1632251720747298</v>
      </c>
      <c r="R18" s="106">
        <v>74.576271186440678</v>
      </c>
      <c r="S18" s="12">
        <v>4</v>
      </c>
      <c r="T18" s="82">
        <v>0.19665683382497542</v>
      </c>
      <c r="U18" s="82">
        <v>133.33333333333331</v>
      </c>
    </row>
    <row r="19" spans="1:21" ht="15" customHeight="1" x14ac:dyDescent="0.2">
      <c r="A19" s="18" t="s">
        <v>33</v>
      </c>
      <c r="B19" s="12">
        <v>1332</v>
      </c>
      <c r="C19" s="106">
        <v>87.862796833773089</v>
      </c>
      <c r="D19" s="12">
        <v>551</v>
      </c>
      <c r="E19" s="82">
        <v>41.366366366366364</v>
      </c>
      <c r="F19" s="106">
        <v>92.917369308600342</v>
      </c>
      <c r="G19" s="12">
        <v>342</v>
      </c>
      <c r="H19" s="82">
        <v>25.675675675675674</v>
      </c>
      <c r="I19" s="106">
        <v>82.409638554216869</v>
      </c>
      <c r="J19" s="12">
        <v>288</v>
      </c>
      <c r="K19" s="82">
        <v>21.621621621621621</v>
      </c>
      <c r="L19" s="82">
        <v>84.705882352941174</v>
      </c>
      <c r="M19" s="12">
        <v>106</v>
      </c>
      <c r="N19" s="82">
        <v>7.9579579579579578</v>
      </c>
      <c r="O19" s="106">
        <v>95.495495495495504</v>
      </c>
      <c r="P19" s="12">
        <v>42</v>
      </c>
      <c r="Q19" s="82">
        <v>3.1531531531531529</v>
      </c>
      <c r="R19" s="106">
        <v>77.777777777777786</v>
      </c>
      <c r="S19" s="12">
        <v>3</v>
      </c>
      <c r="T19" s="82">
        <v>0.22522522522522523</v>
      </c>
      <c r="U19" s="82">
        <v>100</v>
      </c>
    </row>
    <row r="20" spans="1:21" ht="15" customHeight="1" x14ac:dyDescent="0.2">
      <c r="A20" s="25" t="s">
        <v>34</v>
      </c>
      <c r="B20" s="26">
        <v>2868</v>
      </c>
      <c r="C20" s="107">
        <v>91.952548893876241</v>
      </c>
      <c r="D20" s="26">
        <v>865</v>
      </c>
      <c r="E20" s="84">
        <v>30.160390516039055</v>
      </c>
      <c r="F20" s="107">
        <v>92.612419700214133</v>
      </c>
      <c r="G20" s="26">
        <v>839</v>
      </c>
      <c r="H20" s="84">
        <v>29.253835425383546</v>
      </c>
      <c r="I20" s="107">
        <v>89.350372736954213</v>
      </c>
      <c r="J20" s="26">
        <v>760</v>
      </c>
      <c r="K20" s="84">
        <v>26.499302649930268</v>
      </c>
      <c r="L20" s="84">
        <v>94.881398252184766</v>
      </c>
      <c r="M20" s="26">
        <v>300</v>
      </c>
      <c r="N20" s="84">
        <v>10.460251046025103</v>
      </c>
      <c r="O20" s="107">
        <v>92.307692307692307</v>
      </c>
      <c r="P20" s="26">
        <v>92</v>
      </c>
      <c r="Q20" s="84">
        <v>3.2078103207810322</v>
      </c>
      <c r="R20" s="107">
        <v>85.18518518518519</v>
      </c>
      <c r="S20" s="26">
        <v>12</v>
      </c>
      <c r="T20" s="84">
        <v>0.41841004184100417</v>
      </c>
      <c r="U20" s="84">
        <v>100</v>
      </c>
    </row>
    <row r="22" spans="1:21" ht="15" customHeight="1" x14ac:dyDescent="0.2">
      <c r="A22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48"/>
      <c r="C3" s="350"/>
      <c r="D3" s="348" t="s">
        <v>90</v>
      </c>
      <c r="E3" s="349"/>
      <c r="F3" s="349"/>
      <c r="G3" s="348" t="s">
        <v>92</v>
      </c>
      <c r="H3" s="349"/>
      <c r="I3" s="350"/>
      <c r="J3" s="342" t="s">
        <v>93</v>
      </c>
      <c r="K3" s="342"/>
      <c r="L3" s="342"/>
      <c r="M3" s="348" t="s">
        <v>98</v>
      </c>
      <c r="N3" s="349"/>
      <c r="O3" s="349"/>
      <c r="P3" s="348" t="s">
        <v>95</v>
      </c>
      <c r="Q3" s="349"/>
      <c r="R3" s="350"/>
      <c r="S3" s="349" t="s">
        <v>97</v>
      </c>
      <c r="T3" s="349"/>
      <c r="U3" s="349"/>
    </row>
    <row r="4" spans="1:21" ht="15" customHeight="1" x14ac:dyDescent="0.2">
      <c r="A4" s="161"/>
      <c r="B4" s="343" t="s">
        <v>0</v>
      </c>
      <c r="C4" s="347"/>
      <c r="D4" s="343" t="s">
        <v>91</v>
      </c>
      <c r="E4" s="344"/>
      <c r="F4" s="344"/>
      <c r="G4" s="343" t="s">
        <v>145</v>
      </c>
      <c r="H4" s="344"/>
      <c r="I4" s="347"/>
      <c r="J4" s="344" t="s">
        <v>466</v>
      </c>
      <c r="K4" s="344"/>
      <c r="L4" s="344"/>
      <c r="M4" s="343" t="s">
        <v>99</v>
      </c>
      <c r="N4" s="344"/>
      <c r="O4" s="344"/>
      <c r="P4" s="343" t="s">
        <v>96</v>
      </c>
      <c r="Q4" s="344"/>
      <c r="R4" s="347"/>
      <c r="S4" s="344" t="s">
        <v>467</v>
      </c>
      <c r="T4" s="344"/>
      <c r="U4" s="344"/>
    </row>
    <row r="5" spans="1:21" ht="15" customHeight="1" x14ac:dyDescent="0.2">
      <c r="A5" s="161" t="s">
        <v>89</v>
      </c>
      <c r="B5" s="263"/>
      <c r="C5" s="147" t="s">
        <v>632</v>
      </c>
      <c r="D5" s="263"/>
      <c r="E5" s="264"/>
      <c r="F5" s="147" t="s">
        <v>632</v>
      </c>
      <c r="G5" s="263"/>
      <c r="H5" s="264"/>
      <c r="I5" s="147" t="s">
        <v>632</v>
      </c>
      <c r="J5" s="263"/>
      <c r="K5" s="264"/>
      <c r="L5" s="143" t="s">
        <v>632</v>
      </c>
      <c r="M5" s="263"/>
      <c r="N5" s="264"/>
      <c r="O5" s="147" t="s">
        <v>632</v>
      </c>
      <c r="P5" s="263"/>
      <c r="Q5" s="264"/>
      <c r="R5" s="147" t="s">
        <v>632</v>
      </c>
      <c r="S5" s="263"/>
      <c r="T5" s="264"/>
      <c r="U5" s="143" t="s">
        <v>632</v>
      </c>
    </row>
    <row r="6" spans="1:21" ht="15" customHeight="1" x14ac:dyDescent="0.2">
      <c r="A6" s="162" t="s">
        <v>60</v>
      </c>
      <c r="B6" s="171" t="s">
        <v>632</v>
      </c>
      <c r="C6" s="173" t="s">
        <v>633</v>
      </c>
      <c r="D6" s="171" t="s">
        <v>632</v>
      </c>
      <c r="E6" s="172" t="s">
        <v>73</v>
      </c>
      <c r="F6" s="173" t="s">
        <v>633</v>
      </c>
      <c r="G6" s="171" t="s">
        <v>632</v>
      </c>
      <c r="H6" s="172" t="s">
        <v>73</v>
      </c>
      <c r="I6" s="173" t="s">
        <v>633</v>
      </c>
      <c r="J6" s="171" t="s">
        <v>632</v>
      </c>
      <c r="K6" s="172" t="s">
        <v>73</v>
      </c>
      <c r="L6" s="172" t="s">
        <v>633</v>
      </c>
      <c r="M6" s="171" t="s">
        <v>632</v>
      </c>
      <c r="N6" s="172" t="s">
        <v>73</v>
      </c>
      <c r="O6" s="173" t="s">
        <v>633</v>
      </c>
      <c r="P6" s="171" t="s">
        <v>632</v>
      </c>
      <c r="Q6" s="172" t="s">
        <v>73</v>
      </c>
      <c r="R6" s="173" t="s">
        <v>633</v>
      </c>
      <c r="S6" s="171" t="s">
        <v>632</v>
      </c>
      <c r="T6" s="172" t="s">
        <v>73</v>
      </c>
      <c r="U6" s="172" t="s">
        <v>633</v>
      </c>
    </row>
    <row r="7" spans="1:21" ht="15" customHeight="1" x14ac:dyDescent="0.2">
      <c r="A7" s="21" t="s">
        <v>22</v>
      </c>
      <c r="B7" s="22">
        <v>48278</v>
      </c>
      <c r="C7" s="104">
        <v>97.10757100329873</v>
      </c>
      <c r="D7" s="22">
        <v>16927</v>
      </c>
      <c r="E7" s="76">
        <v>35.061518704171675</v>
      </c>
      <c r="F7" s="104">
        <v>99.261127074415057</v>
      </c>
      <c r="G7" s="22">
        <v>11577</v>
      </c>
      <c r="H7" s="76">
        <v>23.979866605907453</v>
      </c>
      <c r="I7" s="104">
        <v>95.511921458625523</v>
      </c>
      <c r="J7" s="22">
        <v>11880</v>
      </c>
      <c r="K7" s="76">
        <v>24.60748166866896</v>
      </c>
      <c r="L7" s="76">
        <v>95.961227786752829</v>
      </c>
      <c r="M7" s="22">
        <v>4966</v>
      </c>
      <c r="N7" s="76">
        <v>10.286258751398153</v>
      </c>
      <c r="O7" s="104">
        <v>97.890794401734667</v>
      </c>
      <c r="P7" s="22">
        <v>2650</v>
      </c>
      <c r="Q7" s="76">
        <v>5.4890426281121831</v>
      </c>
      <c r="R7" s="104">
        <v>95.050215208034444</v>
      </c>
      <c r="S7" s="22">
        <v>278</v>
      </c>
      <c r="T7" s="76">
        <v>0.57583164174157997</v>
      </c>
      <c r="U7" s="76">
        <v>92.358803986710967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28231</v>
      </c>
      <c r="C9" s="120">
        <v>96.73119753297928</v>
      </c>
      <c r="D9" s="72">
        <v>9818</v>
      </c>
      <c r="E9" s="80">
        <v>34.777372392051291</v>
      </c>
      <c r="F9" s="120">
        <v>97.944932162809266</v>
      </c>
      <c r="G9" s="72">
        <v>7682</v>
      </c>
      <c r="H9" s="80">
        <v>27.211221706634554</v>
      </c>
      <c r="I9" s="120">
        <v>96.049012253063268</v>
      </c>
      <c r="J9" s="72">
        <v>6775</v>
      </c>
      <c r="K9" s="80">
        <v>23.998441429634092</v>
      </c>
      <c r="L9" s="80">
        <v>96.208463504686165</v>
      </c>
      <c r="M9" s="72">
        <v>2724</v>
      </c>
      <c r="N9" s="80">
        <v>9.6489674471325859</v>
      </c>
      <c r="O9" s="120">
        <v>98.197548666186009</v>
      </c>
      <c r="P9" s="72">
        <v>1129</v>
      </c>
      <c r="Q9" s="80">
        <v>3.9991498707095037</v>
      </c>
      <c r="R9" s="120">
        <v>91.343042071197416</v>
      </c>
      <c r="S9" s="72">
        <v>103</v>
      </c>
      <c r="T9" s="80">
        <v>0.3648471538379795</v>
      </c>
      <c r="U9" s="80">
        <v>92.792792792792795</v>
      </c>
    </row>
    <row r="10" spans="1:21" ht="15" customHeight="1" x14ac:dyDescent="0.2">
      <c r="A10" s="44" t="s">
        <v>41</v>
      </c>
      <c r="B10" s="12">
        <v>3768</v>
      </c>
      <c r="C10" s="106">
        <v>100.45321247667289</v>
      </c>
      <c r="D10" s="12">
        <v>1943</v>
      </c>
      <c r="E10" s="82">
        <v>51.56581740976646</v>
      </c>
      <c r="F10" s="106">
        <v>100.72576464489373</v>
      </c>
      <c r="G10" s="12">
        <v>803</v>
      </c>
      <c r="H10" s="82">
        <v>21.31104033970276</v>
      </c>
      <c r="I10" s="106">
        <v>103.08087291399231</v>
      </c>
      <c r="J10" s="12">
        <v>634</v>
      </c>
      <c r="K10" s="82">
        <v>16.825902335456476</v>
      </c>
      <c r="L10" s="82">
        <v>97.538461538461547</v>
      </c>
      <c r="M10" s="12">
        <v>274</v>
      </c>
      <c r="N10" s="82">
        <v>7.2717622080679405</v>
      </c>
      <c r="O10" s="106">
        <v>103.78787878787878</v>
      </c>
      <c r="P10" s="12">
        <v>108</v>
      </c>
      <c r="Q10" s="82">
        <v>2.8662420382165608</v>
      </c>
      <c r="R10" s="106">
        <v>90</v>
      </c>
      <c r="S10" s="12">
        <v>6</v>
      </c>
      <c r="T10" s="82">
        <v>0.15923566878980894</v>
      </c>
      <c r="U10" s="82">
        <v>66.666666666666657</v>
      </c>
    </row>
    <row r="11" spans="1:21" ht="15" customHeight="1" x14ac:dyDescent="0.2">
      <c r="A11" s="44" t="s">
        <v>38</v>
      </c>
      <c r="B11" s="12">
        <v>1581</v>
      </c>
      <c r="C11" s="106">
        <v>97.713226205191589</v>
      </c>
      <c r="D11" s="12">
        <v>409</v>
      </c>
      <c r="E11" s="82">
        <v>25.869702719797594</v>
      </c>
      <c r="F11" s="106">
        <v>102.50626566416041</v>
      </c>
      <c r="G11" s="12">
        <v>525</v>
      </c>
      <c r="H11" s="82">
        <v>33.206831119544596</v>
      </c>
      <c r="I11" s="106">
        <v>92.920353982300881</v>
      </c>
      <c r="J11" s="12">
        <v>434</v>
      </c>
      <c r="K11" s="82">
        <v>27.450980392156865</v>
      </c>
      <c r="L11" s="82">
        <v>98.412698412698404</v>
      </c>
      <c r="M11" s="12">
        <v>159</v>
      </c>
      <c r="N11" s="82">
        <v>10.056925996204933</v>
      </c>
      <c r="O11" s="106">
        <v>106.71140939597315</v>
      </c>
      <c r="P11" s="12">
        <v>48</v>
      </c>
      <c r="Q11" s="82">
        <v>3.0360531309297913</v>
      </c>
      <c r="R11" s="106">
        <v>84.210526315789465</v>
      </c>
      <c r="S11" s="12">
        <v>6</v>
      </c>
      <c r="T11" s="82">
        <v>0.37950664136622392</v>
      </c>
      <c r="U11" s="82">
        <v>85.714285714285708</v>
      </c>
    </row>
    <row r="12" spans="1:21" ht="15" customHeight="1" x14ac:dyDescent="0.2">
      <c r="A12" s="44" t="s">
        <v>37</v>
      </c>
      <c r="B12" s="12">
        <v>8685</v>
      </c>
      <c r="C12" s="106">
        <v>101.78131958279619</v>
      </c>
      <c r="D12" s="12">
        <v>2546</v>
      </c>
      <c r="E12" s="82">
        <v>29.314910765687969</v>
      </c>
      <c r="F12" s="106">
        <v>107.24515585509688</v>
      </c>
      <c r="G12" s="12">
        <v>2422</v>
      </c>
      <c r="H12" s="82">
        <v>27.887161773172135</v>
      </c>
      <c r="I12" s="106">
        <v>100.74875207986689</v>
      </c>
      <c r="J12" s="12">
        <v>2344</v>
      </c>
      <c r="K12" s="82">
        <v>26.989061600460563</v>
      </c>
      <c r="L12" s="82">
        <v>100.38543897216275</v>
      </c>
      <c r="M12" s="12">
        <v>901</v>
      </c>
      <c r="N12" s="82">
        <v>10.374208405296487</v>
      </c>
      <c r="O12" s="106">
        <v>97.616468039003252</v>
      </c>
      <c r="P12" s="12">
        <v>438</v>
      </c>
      <c r="Q12" s="82">
        <v>5.043177892918826</v>
      </c>
      <c r="R12" s="106">
        <v>95.010845986984819</v>
      </c>
      <c r="S12" s="12">
        <v>34</v>
      </c>
      <c r="T12" s="82">
        <v>0.39147956246401844</v>
      </c>
      <c r="U12" s="82">
        <v>94.444444444444443</v>
      </c>
    </row>
    <row r="13" spans="1:21" ht="15" customHeight="1" x14ac:dyDescent="0.2">
      <c r="A13" s="44" t="s">
        <v>36</v>
      </c>
      <c r="B13" s="12">
        <v>3259</v>
      </c>
      <c r="C13" s="106">
        <v>90.377149195784796</v>
      </c>
      <c r="D13" s="12">
        <v>1180</v>
      </c>
      <c r="E13" s="82">
        <v>36.207425590671988</v>
      </c>
      <c r="F13" s="106">
        <v>87.020648967551622</v>
      </c>
      <c r="G13" s="12">
        <v>935</v>
      </c>
      <c r="H13" s="82">
        <v>28.689782141761278</v>
      </c>
      <c r="I13" s="106">
        <v>90.513068731848989</v>
      </c>
      <c r="J13" s="12">
        <v>752</v>
      </c>
      <c r="K13" s="82">
        <v>23.074562749309603</v>
      </c>
      <c r="L13" s="82">
        <v>95.069532237673826</v>
      </c>
      <c r="M13" s="12">
        <v>276</v>
      </c>
      <c r="N13" s="82">
        <v>8.4688554771402274</v>
      </c>
      <c r="O13" s="106">
        <v>93.559322033898312</v>
      </c>
      <c r="P13" s="12">
        <v>104</v>
      </c>
      <c r="Q13" s="82">
        <v>3.1911629334151579</v>
      </c>
      <c r="R13" s="106">
        <v>88.888888888888886</v>
      </c>
      <c r="S13" s="12">
        <v>12</v>
      </c>
      <c r="T13" s="82">
        <v>0.36821110770174903</v>
      </c>
      <c r="U13" s="82">
        <v>85.714285714285708</v>
      </c>
    </row>
    <row r="14" spans="1:21" ht="15" customHeight="1" x14ac:dyDescent="0.2">
      <c r="A14" s="44" t="s">
        <v>469</v>
      </c>
      <c r="B14" s="12">
        <v>2036</v>
      </c>
      <c r="C14" s="106">
        <v>92.503407542026352</v>
      </c>
      <c r="D14" s="12">
        <v>793</v>
      </c>
      <c r="E14" s="82">
        <v>38.948919449901773</v>
      </c>
      <c r="F14" s="106">
        <v>93.957345971563981</v>
      </c>
      <c r="G14" s="12">
        <v>584</v>
      </c>
      <c r="H14" s="82">
        <v>28.68369351669941</v>
      </c>
      <c r="I14" s="106">
        <v>93.44</v>
      </c>
      <c r="J14" s="12">
        <v>443</v>
      </c>
      <c r="K14" s="82">
        <v>21.758349705304518</v>
      </c>
      <c r="L14" s="82">
        <v>88.423153692614775</v>
      </c>
      <c r="M14" s="12">
        <v>163</v>
      </c>
      <c r="N14" s="82">
        <v>8.0058939096267192</v>
      </c>
      <c r="O14" s="106">
        <v>97.023809523809518</v>
      </c>
      <c r="P14" s="12">
        <v>49</v>
      </c>
      <c r="Q14" s="82">
        <v>2.4066797642436151</v>
      </c>
      <c r="R14" s="106">
        <v>81.666666666666671</v>
      </c>
      <c r="S14" s="12">
        <v>4</v>
      </c>
      <c r="T14" s="82">
        <v>0.19646365422396855</v>
      </c>
      <c r="U14" s="82">
        <v>133.33333333333331</v>
      </c>
    </row>
    <row r="15" spans="1:21" ht="15" customHeight="1" x14ac:dyDescent="0.2">
      <c r="A15" s="44" t="s">
        <v>470</v>
      </c>
      <c r="B15" s="12">
        <v>950</v>
      </c>
      <c r="C15" s="106">
        <v>97.236438075742072</v>
      </c>
      <c r="D15" s="12">
        <v>329</v>
      </c>
      <c r="E15" s="82">
        <v>34.631578947368418</v>
      </c>
      <c r="F15" s="106">
        <v>104.11392405063292</v>
      </c>
      <c r="G15" s="12">
        <v>260</v>
      </c>
      <c r="H15" s="82">
        <v>27.368421052631582</v>
      </c>
      <c r="I15" s="106">
        <v>96.296296296296291</v>
      </c>
      <c r="J15" s="12">
        <v>225</v>
      </c>
      <c r="K15" s="82">
        <v>23.684210526315788</v>
      </c>
      <c r="L15" s="82">
        <v>91.83673469387756</v>
      </c>
      <c r="M15" s="12">
        <v>88</v>
      </c>
      <c r="N15" s="82">
        <v>9.2631578947368425</v>
      </c>
      <c r="O15" s="106">
        <v>92.631578947368425</v>
      </c>
      <c r="P15" s="12">
        <v>44</v>
      </c>
      <c r="Q15" s="82">
        <v>4.6315789473684212</v>
      </c>
      <c r="R15" s="106">
        <v>93.61702127659575</v>
      </c>
      <c r="S15" s="12">
        <v>4</v>
      </c>
      <c r="T15" s="82">
        <v>0.42105263157894735</v>
      </c>
      <c r="U15" s="82">
        <v>100</v>
      </c>
    </row>
    <row r="16" spans="1:21" ht="15" customHeight="1" x14ac:dyDescent="0.2">
      <c r="A16" s="44" t="s">
        <v>39</v>
      </c>
      <c r="B16" s="12">
        <v>6657</v>
      </c>
      <c r="C16" s="106">
        <v>95.236051502145926</v>
      </c>
      <c r="D16" s="12">
        <v>2099</v>
      </c>
      <c r="E16" s="82">
        <v>31.530719543337838</v>
      </c>
      <c r="F16" s="106">
        <v>94.379496402877692</v>
      </c>
      <c r="G16" s="12">
        <v>1820</v>
      </c>
      <c r="H16" s="82">
        <v>27.339642481598318</v>
      </c>
      <c r="I16" s="106">
        <v>95.08881922675026</v>
      </c>
      <c r="J16" s="12">
        <v>1653</v>
      </c>
      <c r="K16" s="82">
        <v>24.831004957187922</v>
      </c>
      <c r="L16" s="82">
        <v>95.383727639930754</v>
      </c>
      <c r="M16" s="12">
        <v>758</v>
      </c>
      <c r="N16" s="82">
        <v>11.386510440138201</v>
      </c>
      <c r="O16" s="106">
        <v>98.569570871261377</v>
      </c>
      <c r="P16" s="12">
        <v>294</v>
      </c>
      <c r="Q16" s="82">
        <v>4.4164037854889591</v>
      </c>
      <c r="R16" s="106">
        <v>93.037974683544306</v>
      </c>
      <c r="S16" s="12">
        <v>33</v>
      </c>
      <c r="T16" s="82">
        <v>0.4957187922487607</v>
      </c>
      <c r="U16" s="82">
        <v>97.058823529411768</v>
      </c>
    </row>
    <row r="17" spans="1:21" ht="15" customHeight="1" x14ac:dyDescent="0.2">
      <c r="A17" s="44" t="s">
        <v>40</v>
      </c>
      <c r="B17" s="12">
        <v>1295</v>
      </c>
      <c r="C17" s="106">
        <v>85.818422796554003</v>
      </c>
      <c r="D17" s="12">
        <v>519</v>
      </c>
      <c r="E17" s="82">
        <v>40.077220077220076</v>
      </c>
      <c r="F17" s="106">
        <v>89.175257731958766</v>
      </c>
      <c r="G17" s="12">
        <v>333</v>
      </c>
      <c r="H17" s="82">
        <v>25.714285714285712</v>
      </c>
      <c r="I17" s="106">
        <v>81.617647058823522</v>
      </c>
      <c r="J17" s="12">
        <v>290</v>
      </c>
      <c r="K17" s="82">
        <v>22.393822393822393</v>
      </c>
      <c r="L17" s="82">
        <v>83.815028901734095</v>
      </c>
      <c r="M17" s="12">
        <v>105</v>
      </c>
      <c r="N17" s="82">
        <v>8.1081081081081088</v>
      </c>
      <c r="O17" s="106">
        <v>94.594594594594597</v>
      </c>
      <c r="P17" s="12">
        <v>44</v>
      </c>
      <c r="Q17" s="82">
        <v>3.397683397683398</v>
      </c>
      <c r="R17" s="106">
        <v>75.862068965517238</v>
      </c>
      <c r="S17" s="12">
        <v>4</v>
      </c>
      <c r="T17" s="82">
        <v>0.30888030888030887</v>
      </c>
      <c r="U17" s="82">
        <v>100</v>
      </c>
    </row>
    <row r="18" spans="1:21" ht="15" customHeight="1" x14ac:dyDescent="0.2">
      <c r="A18" s="44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18684</v>
      </c>
      <c r="C19" s="120">
        <v>96.663045165295671</v>
      </c>
      <c r="D19" s="72">
        <v>6001</v>
      </c>
      <c r="E19" s="80">
        <v>32.118390066366949</v>
      </c>
      <c r="F19" s="120">
        <v>99.206480409985119</v>
      </c>
      <c r="G19" s="72">
        <v>3861</v>
      </c>
      <c r="H19" s="80">
        <v>20.664739884393065</v>
      </c>
      <c r="I19" s="120">
        <v>94.609164420485172</v>
      </c>
      <c r="J19" s="72">
        <v>5067</v>
      </c>
      <c r="K19" s="80">
        <v>27.119460500963395</v>
      </c>
      <c r="L19" s="80">
        <v>95.712126936154135</v>
      </c>
      <c r="M19" s="72">
        <v>2183</v>
      </c>
      <c r="N19" s="80">
        <v>11.683793620209805</v>
      </c>
      <c r="O19" s="120">
        <v>96.507515473032711</v>
      </c>
      <c r="P19" s="72">
        <v>1405</v>
      </c>
      <c r="Q19" s="80">
        <v>7.5198030400342537</v>
      </c>
      <c r="R19" s="120">
        <v>96.232876712328761</v>
      </c>
      <c r="S19" s="72">
        <v>167</v>
      </c>
      <c r="T19" s="80">
        <v>0.89381288803254111</v>
      </c>
      <c r="U19" s="80">
        <v>91.256830601092901</v>
      </c>
    </row>
    <row r="20" spans="1:21" ht="15" customHeight="1" x14ac:dyDescent="0.2">
      <c r="A20" s="44" t="s">
        <v>44</v>
      </c>
      <c r="B20" s="12">
        <v>3180</v>
      </c>
      <c r="C20" s="106">
        <v>102.54756530151563</v>
      </c>
      <c r="D20" s="12">
        <v>1040</v>
      </c>
      <c r="E20" s="82">
        <v>32.704402515723267</v>
      </c>
      <c r="F20" s="106">
        <v>106.2308478038815</v>
      </c>
      <c r="G20" s="12">
        <v>714</v>
      </c>
      <c r="H20" s="82">
        <v>22.452830188679247</v>
      </c>
      <c r="I20" s="106">
        <v>103.77906976744187</v>
      </c>
      <c r="J20" s="12">
        <v>824</v>
      </c>
      <c r="K20" s="82">
        <v>25.911949685534591</v>
      </c>
      <c r="L20" s="82">
        <v>103.90920554854981</v>
      </c>
      <c r="M20" s="12">
        <v>390</v>
      </c>
      <c r="N20" s="82">
        <v>12.264150943396226</v>
      </c>
      <c r="O20" s="106">
        <v>95.823095823095827</v>
      </c>
      <c r="P20" s="12">
        <v>192</v>
      </c>
      <c r="Q20" s="82">
        <v>6.0377358490566042</v>
      </c>
      <c r="R20" s="106">
        <v>91.428571428571431</v>
      </c>
      <c r="S20" s="12">
        <v>20</v>
      </c>
      <c r="T20" s="82">
        <v>0.62893081761006298</v>
      </c>
      <c r="U20" s="82">
        <v>83.333333333333343</v>
      </c>
    </row>
    <row r="21" spans="1:21" ht="15" customHeight="1" x14ac:dyDescent="0.2">
      <c r="A21" s="44" t="s">
        <v>45</v>
      </c>
      <c r="B21" s="12">
        <v>1650</v>
      </c>
      <c r="C21" s="106">
        <v>96.434833430742245</v>
      </c>
      <c r="D21" s="12">
        <v>544</v>
      </c>
      <c r="E21" s="82">
        <v>32.969696969696969</v>
      </c>
      <c r="F21" s="106">
        <v>95.943562610229264</v>
      </c>
      <c r="G21" s="12">
        <v>377</v>
      </c>
      <c r="H21" s="82">
        <v>22.848484848484848</v>
      </c>
      <c r="I21" s="106">
        <v>95.928753180661573</v>
      </c>
      <c r="J21" s="12">
        <v>398</v>
      </c>
      <c r="K21" s="82">
        <v>24.121212121212121</v>
      </c>
      <c r="L21" s="82">
        <v>92.343387470997683</v>
      </c>
      <c r="M21" s="12">
        <v>194</v>
      </c>
      <c r="N21" s="82">
        <v>11.757575757575758</v>
      </c>
      <c r="O21" s="106">
        <v>104.3010752688172</v>
      </c>
      <c r="P21" s="12">
        <v>124</v>
      </c>
      <c r="Q21" s="82">
        <v>7.5151515151515147</v>
      </c>
      <c r="R21" s="106">
        <v>101.63934426229508</v>
      </c>
      <c r="S21" s="12">
        <v>13</v>
      </c>
      <c r="T21" s="82">
        <v>0.78787878787878796</v>
      </c>
      <c r="U21" s="82">
        <v>108.33333333333333</v>
      </c>
    </row>
    <row r="22" spans="1:21" ht="15" customHeight="1" x14ac:dyDescent="0.2">
      <c r="A22" s="44" t="s">
        <v>46</v>
      </c>
      <c r="B22" s="12">
        <v>2699</v>
      </c>
      <c r="C22" s="106">
        <v>96.22103386809269</v>
      </c>
      <c r="D22" s="12">
        <v>871</v>
      </c>
      <c r="E22" s="82">
        <v>32.271211559836978</v>
      </c>
      <c r="F22" s="106">
        <v>101.75233644859813</v>
      </c>
      <c r="G22" s="12">
        <v>583</v>
      </c>
      <c r="H22" s="82">
        <v>21.600592812152648</v>
      </c>
      <c r="I22" s="106">
        <v>94.489465153970826</v>
      </c>
      <c r="J22" s="12">
        <v>776</v>
      </c>
      <c r="K22" s="82">
        <v>28.751389403482769</v>
      </c>
      <c r="L22" s="82">
        <v>92.052194543297745</v>
      </c>
      <c r="M22" s="12">
        <v>274</v>
      </c>
      <c r="N22" s="82">
        <v>10.15190811411634</v>
      </c>
      <c r="O22" s="106">
        <v>91.946308724832221</v>
      </c>
      <c r="P22" s="12">
        <v>183</v>
      </c>
      <c r="Q22" s="82">
        <v>6.7802889959244164</v>
      </c>
      <c r="R22" s="106">
        <v>106.3953488372093</v>
      </c>
      <c r="S22" s="12">
        <v>12</v>
      </c>
      <c r="T22" s="82">
        <v>0.44460911448684698</v>
      </c>
      <c r="U22" s="82">
        <v>63.157894736842103</v>
      </c>
    </row>
    <row r="23" spans="1:21" ht="15" customHeight="1" x14ac:dyDescent="0.2">
      <c r="A23" s="44" t="s">
        <v>43</v>
      </c>
      <c r="B23" s="12">
        <v>11155</v>
      </c>
      <c r="C23" s="106">
        <v>95.244193989071036</v>
      </c>
      <c r="D23" s="12">
        <v>3546</v>
      </c>
      <c r="E23" s="82">
        <v>31.788435679067682</v>
      </c>
      <c r="F23" s="106">
        <v>97.230600493556352</v>
      </c>
      <c r="G23" s="12">
        <v>2187</v>
      </c>
      <c r="H23" s="82">
        <v>19.605558045719409</v>
      </c>
      <c r="I23" s="106">
        <v>91.775073436844309</v>
      </c>
      <c r="J23" s="12">
        <v>3069</v>
      </c>
      <c r="K23" s="82">
        <v>27.512326311071266</v>
      </c>
      <c r="L23" s="82">
        <v>95.10381158971181</v>
      </c>
      <c r="M23" s="12">
        <v>1325</v>
      </c>
      <c r="N23" s="82">
        <v>11.878081577767817</v>
      </c>
      <c r="O23" s="106">
        <v>96.644784828592265</v>
      </c>
      <c r="P23" s="12">
        <v>906</v>
      </c>
      <c r="Q23" s="82">
        <v>8.1219184222321825</v>
      </c>
      <c r="R23" s="106">
        <v>94.769874476987454</v>
      </c>
      <c r="S23" s="12">
        <v>122</v>
      </c>
      <c r="T23" s="82">
        <v>1.0936799641416406</v>
      </c>
      <c r="U23" s="82">
        <v>95.3125</v>
      </c>
    </row>
    <row r="24" spans="1:21" ht="15" customHeight="1" x14ac:dyDescent="0.2">
      <c r="A24" s="44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v>1363</v>
      </c>
      <c r="C25" s="107">
        <v>113.39434276206323</v>
      </c>
      <c r="D25" s="26">
        <v>1108</v>
      </c>
      <c r="E25" s="84">
        <v>81.291269258987526</v>
      </c>
      <c r="F25" s="107">
        <v>113.06122448979592</v>
      </c>
      <c r="G25" s="26">
        <v>34</v>
      </c>
      <c r="H25" s="84">
        <v>2.4944974321349962</v>
      </c>
      <c r="I25" s="107">
        <v>80.952380952380949</v>
      </c>
      <c r="J25" s="26">
        <v>38</v>
      </c>
      <c r="K25" s="84">
        <v>2.7879677182685256</v>
      </c>
      <c r="L25" s="84">
        <v>86.36363636363636</v>
      </c>
      <c r="M25" s="26">
        <v>59</v>
      </c>
      <c r="N25" s="84">
        <v>4.3286867204695527</v>
      </c>
      <c r="O25" s="107">
        <v>159.45945945945945</v>
      </c>
      <c r="P25" s="26">
        <v>116</v>
      </c>
      <c r="Q25" s="84">
        <v>8.5106382978723403</v>
      </c>
      <c r="R25" s="107">
        <v>126.08695652173914</v>
      </c>
      <c r="S25" s="26">
        <v>8</v>
      </c>
      <c r="T25" s="84">
        <v>0.58694057226705798</v>
      </c>
      <c r="U25" s="84">
        <v>114.28571428571428</v>
      </c>
    </row>
    <row r="27" spans="1:21" ht="15" customHeight="1" x14ac:dyDescent="0.2">
      <c r="A27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D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48" t="s">
        <v>0</v>
      </c>
      <c r="C3" s="350"/>
      <c r="D3" s="348" t="s">
        <v>100</v>
      </c>
      <c r="E3" s="349"/>
      <c r="F3" s="349"/>
      <c r="G3" s="348" t="s">
        <v>101</v>
      </c>
      <c r="H3" s="349"/>
      <c r="I3" s="350"/>
      <c r="J3" s="349" t="s">
        <v>102</v>
      </c>
      <c r="K3" s="349"/>
      <c r="L3" s="349"/>
      <c r="M3" s="348" t="s">
        <v>103</v>
      </c>
      <c r="N3" s="349"/>
      <c r="O3" s="350"/>
      <c r="P3" s="349" t="s">
        <v>104</v>
      </c>
      <c r="Q3" s="349"/>
      <c r="R3" s="349"/>
    </row>
    <row r="4" spans="1:18" ht="15" customHeight="1" x14ac:dyDescent="0.2">
      <c r="A4" s="161" t="s">
        <v>67</v>
      </c>
      <c r="B4" s="168"/>
      <c r="C4" s="147" t="s">
        <v>632</v>
      </c>
      <c r="D4" s="168"/>
      <c r="E4" s="169"/>
      <c r="F4" s="147" t="s">
        <v>632</v>
      </c>
      <c r="G4" s="168"/>
      <c r="H4" s="169"/>
      <c r="I4" s="143" t="s">
        <v>632</v>
      </c>
      <c r="J4" s="168"/>
      <c r="K4" s="169"/>
      <c r="L4" s="147" t="s">
        <v>632</v>
      </c>
      <c r="M4" s="168"/>
      <c r="N4" s="169"/>
      <c r="O4" s="147" t="s">
        <v>632</v>
      </c>
      <c r="P4" s="168"/>
      <c r="Q4" s="169"/>
      <c r="R4" s="143" t="s">
        <v>632</v>
      </c>
    </row>
    <row r="5" spans="1:18" ht="15.75" customHeight="1" x14ac:dyDescent="0.2">
      <c r="A5" s="162" t="s">
        <v>61</v>
      </c>
      <c r="B5" s="171" t="s">
        <v>632</v>
      </c>
      <c r="C5" s="173" t="s">
        <v>633</v>
      </c>
      <c r="D5" s="171" t="s">
        <v>632</v>
      </c>
      <c r="E5" s="172" t="s">
        <v>73</v>
      </c>
      <c r="F5" s="173" t="s">
        <v>633</v>
      </c>
      <c r="G5" s="171" t="s">
        <v>632</v>
      </c>
      <c r="H5" s="172" t="s">
        <v>73</v>
      </c>
      <c r="I5" s="172" t="s">
        <v>633</v>
      </c>
      <c r="J5" s="171" t="s">
        <v>632</v>
      </c>
      <c r="K5" s="172" t="s">
        <v>73</v>
      </c>
      <c r="L5" s="173" t="s">
        <v>633</v>
      </c>
      <c r="M5" s="171" t="s">
        <v>632</v>
      </c>
      <c r="N5" s="172" t="s">
        <v>73</v>
      </c>
      <c r="O5" s="173" t="s">
        <v>633</v>
      </c>
      <c r="P5" s="171" t="s">
        <v>632</v>
      </c>
      <c r="Q5" s="172" t="s">
        <v>73</v>
      </c>
      <c r="R5" s="172" t="s">
        <v>633</v>
      </c>
    </row>
    <row r="6" spans="1:18" ht="15" customHeight="1" x14ac:dyDescent="0.2">
      <c r="A6" s="21" t="s">
        <v>22</v>
      </c>
      <c r="B6" s="22">
        <v>48278</v>
      </c>
      <c r="C6" s="104">
        <v>97.10757100329873</v>
      </c>
      <c r="D6" s="22">
        <v>13999</v>
      </c>
      <c r="E6" s="76">
        <v>28.996644434317908</v>
      </c>
      <c r="F6" s="104">
        <v>101.05392333790515</v>
      </c>
      <c r="G6" s="22">
        <v>8815</v>
      </c>
      <c r="H6" s="76">
        <v>18.258834251625998</v>
      </c>
      <c r="I6" s="76">
        <v>108.15950920245399</v>
      </c>
      <c r="J6" s="22">
        <v>6986</v>
      </c>
      <c r="K6" s="76">
        <v>14.470359169808194</v>
      </c>
      <c r="L6" s="104">
        <v>98.630523789354797</v>
      </c>
      <c r="M6" s="22">
        <v>7541</v>
      </c>
      <c r="N6" s="76">
        <v>15.619951116450556</v>
      </c>
      <c r="O6" s="104">
        <v>98.704188481675388</v>
      </c>
      <c r="P6" s="22">
        <v>10937</v>
      </c>
      <c r="Q6" s="76">
        <v>22.654211027797341</v>
      </c>
      <c r="R6" s="76">
        <v>84.195535026943801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5426</v>
      </c>
      <c r="C8" s="106">
        <v>97.554836389787852</v>
      </c>
      <c r="D8" s="12">
        <v>1545</v>
      </c>
      <c r="E8" s="82">
        <v>28.474014006634725</v>
      </c>
      <c r="F8" s="106">
        <v>106.03980782429649</v>
      </c>
      <c r="G8" s="12">
        <v>920</v>
      </c>
      <c r="H8" s="82">
        <v>16.955399926280869</v>
      </c>
      <c r="I8" s="82">
        <v>109.7852028639618</v>
      </c>
      <c r="J8" s="12">
        <v>789</v>
      </c>
      <c r="K8" s="82">
        <v>14.541098415038704</v>
      </c>
      <c r="L8" s="106">
        <v>102.86831812255541</v>
      </c>
      <c r="M8" s="12">
        <v>800</v>
      </c>
      <c r="N8" s="82">
        <v>14.743826022852929</v>
      </c>
      <c r="O8" s="106">
        <v>96.50180940892642</v>
      </c>
      <c r="P8" s="12">
        <v>1372</v>
      </c>
      <c r="Q8" s="82">
        <v>25.285661629192774</v>
      </c>
      <c r="R8" s="82">
        <v>82.106523040095752</v>
      </c>
    </row>
    <row r="9" spans="1:18" ht="15" customHeight="1" x14ac:dyDescent="0.2">
      <c r="A9" s="18" t="s">
        <v>24</v>
      </c>
      <c r="B9" s="12">
        <v>3500</v>
      </c>
      <c r="C9" s="106">
        <v>97.79267951941884</v>
      </c>
      <c r="D9" s="12">
        <v>1069</v>
      </c>
      <c r="E9" s="82">
        <v>30.542857142857144</v>
      </c>
      <c r="F9" s="106">
        <v>103.28502415458938</v>
      </c>
      <c r="G9" s="12">
        <v>783</v>
      </c>
      <c r="H9" s="82">
        <v>22.371428571428574</v>
      </c>
      <c r="I9" s="82">
        <v>105.52560646900268</v>
      </c>
      <c r="J9" s="12">
        <v>471</v>
      </c>
      <c r="K9" s="82">
        <v>13.457142857142856</v>
      </c>
      <c r="L9" s="106">
        <v>89.543726235741445</v>
      </c>
      <c r="M9" s="12">
        <v>543</v>
      </c>
      <c r="N9" s="82">
        <v>15.514285714285714</v>
      </c>
      <c r="O9" s="106">
        <v>100</v>
      </c>
      <c r="P9" s="12">
        <v>634</v>
      </c>
      <c r="Q9" s="82">
        <v>18.114285714285714</v>
      </c>
      <c r="R9" s="82">
        <v>86.493860845839023</v>
      </c>
    </row>
    <row r="10" spans="1:18" ht="15" customHeight="1" x14ac:dyDescent="0.2">
      <c r="A10" s="18" t="s">
        <v>25</v>
      </c>
      <c r="B10" s="12">
        <v>3242</v>
      </c>
      <c r="C10" s="106">
        <v>103.34714695569014</v>
      </c>
      <c r="D10" s="12">
        <v>1249</v>
      </c>
      <c r="E10" s="82">
        <v>38.525601480567552</v>
      </c>
      <c r="F10" s="106">
        <v>105.84745762711864</v>
      </c>
      <c r="G10" s="12">
        <v>701</v>
      </c>
      <c r="H10" s="82">
        <v>21.622455274521901</v>
      </c>
      <c r="I10" s="82">
        <v>104.00593471810089</v>
      </c>
      <c r="J10" s="12">
        <v>561</v>
      </c>
      <c r="K10" s="82">
        <v>17.30413325107958</v>
      </c>
      <c r="L10" s="106">
        <v>114.95901639344261</v>
      </c>
      <c r="M10" s="12">
        <v>454</v>
      </c>
      <c r="N10" s="82">
        <v>14.003701418877238</v>
      </c>
      <c r="O10" s="106">
        <v>92.464358452138498</v>
      </c>
      <c r="P10" s="12">
        <v>277</v>
      </c>
      <c r="Q10" s="82">
        <v>8.5441085749537322</v>
      </c>
      <c r="R10" s="82">
        <v>91.118421052631575</v>
      </c>
    </row>
    <row r="11" spans="1:18" ht="15" customHeight="1" x14ac:dyDescent="0.2">
      <c r="A11" s="18" t="s">
        <v>26</v>
      </c>
      <c r="B11" s="12">
        <v>13384</v>
      </c>
      <c r="C11" s="106">
        <v>97.140368703730587</v>
      </c>
      <c r="D11" s="12">
        <v>3277</v>
      </c>
      <c r="E11" s="82">
        <v>24.484459055588761</v>
      </c>
      <c r="F11" s="106">
        <v>98.556390977443613</v>
      </c>
      <c r="G11" s="12">
        <v>2273</v>
      </c>
      <c r="H11" s="82">
        <v>16.982964734010757</v>
      </c>
      <c r="I11" s="82">
        <v>106.76373884452795</v>
      </c>
      <c r="J11" s="12">
        <v>2090</v>
      </c>
      <c r="K11" s="82">
        <v>15.615660490137479</v>
      </c>
      <c r="L11" s="106">
        <v>101.90151145782545</v>
      </c>
      <c r="M11" s="12">
        <v>2345</v>
      </c>
      <c r="N11" s="82">
        <v>17.52092050209205</v>
      </c>
      <c r="O11" s="106">
        <v>105.77356788452865</v>
      </c>
      <c r="P11" s="12">
        <v>3399</v>
      </c>
      <c r="Q11" s="82">
        <v>25.395995218170953</v>
      </c>
      <c r="R11" s="82">
        <v>83.801775147928993</v>
      </c>
    </row>
    <row r="12" spans="1:18" ht="15" customHeight="1" x14ac:dyDescent="0.2">
      <c r="A12" s="18" t="s">
        <v>27</v>
      </c>
      <c r="B12" s="12">
        <v>6939</v>
      </c>
      <c r="C12" s="106">
        <v>101.16635077999709</v>
      </c>
      <c r="D12" s="12">
        <v>2313</v>
      </c>
      <c r="E12" s="82">
        <v>33.333333333333329</v>
      </c>
      <c r="F12" s="106">
        <v>106.6390041493776</v>
      </c>
      <c r="G12" s="12">
        <v>1314</v>
      </c>
      <c r="H12" s="82">
        <v>18.93644617380026</v>
      </c>
      <c r="I12" s="82">
        <v>115.06129597197898</v>
      </c>
      <c r="J12" s="12">
        <v>978</v>
      </c>
      <c r="K12" s="82">
        <v>14.094249891915261</v>
      </c>
      <c r="L12" s="106">
        <v>99.390243902439025</v>
      </c>
      <c r="M12" s="12">
        <v>1010</v>
      </c>
      <c r="N12" s="82">
        <v>14.555411442570975</v>
      </c>
      <c r="O12" s="106">
        <v>103.80267214799588</v>
      </c>
      <c r="P12" s="12">
        <v>1324</v>
      </c>
      <c r="Q12" s="82">
        <v>19.080559158380169</v>
      </c>
      <c r="R12" s="82">
        <v>83.218101822752985</v>
      </c>
    </row>
    <row r="13" spans="1:18" ht="15" customHeight="1" x14ac:dyDescent="0.2">
      <c r="A13" s="18" t="s">
        <v>28</v>
      </c>
      <c r="B13" s="12">
        <v>3280</v>
      </c>
      <c r="C13" s="106">
        <v>91.263216471897607</v>
      </c>
      <c r="D13" s="12">
        <v>1127</v>
      </c>
      <c r="E13" s="82">
        <v>34.359756097560975</v>
      </c>
      <c r="F13" s="106">
        <v>85.768645357686452</v>
      </c>
      <c r="G13" s="12">
        <v>614</v>
      </c>
      <c r="H13" s="82">
        <v>18.719512195121951</v>
      </c>
      <c r="I13" s="82">
        <v>105.67986230636832</v>
      </c>
      <c r="J13" s="12">
        <v>396</v>
      </c>
      <c r="K13" s="82">
        <v>12.073170731707316</v>
      </c>
      <c r="L13" s="106">
        <v>83.544303797468359</v>
      </c>
      <c r="M13" s="12">
        <v>525</v>
      </c>
      <c r="N13" s="82">
        <v>16.006097560975611</v>
      </c>
      <c r="O13" s="106">
        <v>112.41970021413277</v>
      </c>
      <c r="P13" s="12">
        <v>618</v>
      </c>
      <c r="Q13" s="82">
        <v>18.841463414634145</v>
      </c>
      <c r="R13" s="82">
        <v>81.530343007915562</v>
      </c>
    </row>
    <row r="14" spans="1:18" ht="15" customHeight="1" x14ac:dyDescent="0.2">
      <c r="A14" s="18" t="s">
        <v>29</v>
      </c>
      <c r="B14" s="12">
        <v>1603</v>
      </c>
      <c r="C14" s="106">
        <v>95.587358378056052</v>
      </c>
      <c r="D14" s="12">
        <v>487</v>
      </c>
      <c r="E14" s="82">
        <v>30.380536494073613</v>
      </c>
      <c r="F14" s="106">
        <v>98.383838383838381</v>
      </c>
      <c r="G14" s="12">
        <v>338</v>
      </c>
      <c r="H14" s="82">
        <v>21.085464753587026</v>
      </c>
      <c r="I14" s="82">
        <v>111.18421052631579</v>
      </c>
      <c r="J14" s="12">
        <v>262</v>
      </c>
      <c r="K14" s="82">
        <v>16.344354335620711</v>
      </c>
      <c r="L14" s="106">
        <v>108.26446280991735</v>
      </c>
      <c r="M14" s="12">
        <v>233</v>
      </c>
      <c r="N14" s="82">
        <v>14.535246412975672</v>
      </c>
      <c r="O14" s="106">
        <v>91.732283464566933</v>
      </c>
      <c r="P14" s="12">
        <v>283</v>
      </c>
      <c r="Q14" s="82">
        <v>17.654398003742983</v>
      </c>
      <c r="R14" s="82">
        <v>74.083769633507856</v>
      </c>
    </row>
    <row r="15" spans="1:18" ht="15" customHeight="1" x14ac:dyDescent="0.2">
      <c r="A15" s="18" t="s">
        <v>30</v>
      </c>
      <c r="B15" s="12">
        <v>2663</v>
      </c>
      <c r="C15" s="106">
        <v>97.9404192717911</v>
      </c>
      <c r="D15" s="12">
        <v>602</v>
      </c>
      <c r="E15" s="82">
        <v>22.606083364626361</v>
      </c>
      <c r="F15" s="106">
        <v>114.2314990512334</v>
      </c>
      <c r="G15" s="12">
        <v>382</v>
      </c>
      <c r="H15" s="82">
        <v>14.344723995493805</v>
      </c>
      <c r="I15" s="82">
        <v>110.0864553314121</v>
      </c>
      <c r="J15" s="12">
        <v>323</v>
      </c>
      <c r="K15" s="82">
        <v>12.129177619226436</v>
      </c>
      <c r="L15" s="106">
        <v>97.289156626506028</v>
      </c>
      <c r="M15" s="12">
        <v>375</v>
      </c>
      <c r="N15" s="82">
        <v>14.081862561021405</v>
      </c>
      <c r="O15" s="106">
        <v>75.757575757575751</v>
      </c>
      <c r="P15" s="12">
        <v>981</v>
      </c>
      <c r="Q15" s="82">
        <v>36.838152459631992</v>
      </c>
      <c r="R15" s="82">
        <v>96.365422396856587</v>
      </c>
    </row>
    <row r="16" spans="1:18" ht="15" customHeight="1" x14ac:dyDescent="0.2">
      <c r="A16" s="18" t="s">
        <v>31</v>
      </c>
      <c r="B16" s="12">
        <v>2007</v>
      </c>
      <c r="C16" s="106">
        <v>100</v>
      </c>
      <c r="D16" s="12">
        <v>647</v>
      </c>
      <c r="E16" s="82">
        <v>32.237169905331342</v>
      </c>
      <c r="F16" s="106">
        <v>96.567164179104481</v>
      </c>
      <c r="G16" s="12">
        <v>463</v>
      </c>
      <c r="H16" s="82">
        <v>23.069257598405578</v>
      </c>
      <c r="I16" s="82">
        <v>116.33165829145729</v>
      </c>
      <c r="J16" s="12">
        <v>262</v>
      </c>
      <c r="K16" s="82">
        <v>13.054309915296464</v>
      </c>
      <c r="L16" s="106">
        <v>88.513513513513516</v>
      </c>
      <c r="M16" s="12">
        <v>322</v>
      </c>
      <c r="N16" s="82">
        <v>16.043846537120078</v>
      </c>
      <c r="O16" s="106">
        <v>115.41218637992831</v>
      </c>
      <c r="P16" s="12">
        <v>313</v>
      </c>
      <c r="Q16" s="82">
        <v>15.595416043846539</v>
      </c>
      <c r="R16" s="82">
        <v>85.989010989010993</v>
      </c>
    </row>
    <row r="17" spans="1:18" ht="15" customHeight="1" x14ac:dyDescent="0.2">
      <c r="A17" s="18" t="s">
        <v>32</v>
      </c>
      <c r="B17" s="12">
        <v>2034</v>
      </c>
      <c r="C17" s="106">
        <v>93.7759336099585</v>
      </c>
      <c r="D17" s="12">
        <v>425</v>
      </c>
      <c r="E17" s="82">
        <v>20.894788593903638</v>
      </c>
      <c r="F17" s="106">
        <v>118.38440111420614</v>
      </c>
      <c r="G17" s="12">
        <v>277</v>
      </c>
      <c r="H17" s="82">
        <v>13.618485742379546</v>
      </c>
      <c r="I17" s="82">
        <v>115.41666666666666</v>
      </c>
      <c r="J17" s="12">
        <v>243</v>
      </c>
      <c r="K17" s="82">
        <v>11.946902654867257</v>
      </c>
      <c r="L17" s="106">
        <v>96.428571428571431</v>
      </c>
      <c r="M17" s="12">
        <v>277</v>
      </c>
      <c r="N17" s="82">
        <v>13.618485742379546</v>
      </c>
      <c r="O17" s="106">
        <v>80.994152046783626</v>
      </c>
      <c r="P17" s="12">
        <v>812</v>
      </c>
      <c r="Q17" s="82">
        <v>39.921337266470012</v>
      </c>
      <c r="R17" s="82">
        <v>83.196721311475414</v>
      </c>
    </row>
    <row r="18" spans="1:18" ht="15" customHeight="1" x14ac:dyDescent="0.2">
      <c r="A18" s="18" t="s">
        <v>33</v>
      </c>
      <c r="B18" s="12">
        <v>1332</v>
      </c>
      <c r="C18" s="106">
        <v>87.862796833773089</v>
      </c>
      <c r="D18" s="12">
        <v>319</v>
      </c>
      <c r="E18" s="82">
        <v>23.948948948948949</v>
      </c>
      <c r="F18" s="106">
        <v>89.355742296918777</v>
      </c>
      <c r="G18" s="12">
        <v>248</v>
      </c>
      <c r="H18" s="82">
        <v>18.618618618618619</v>
      </c>
      <c r="I18" s="82">
        <v>102.90456431535269</v>
      </c>
      <c r="J18" s="12">
        <v>194</v>
      </c>
      <c r="K18" s="82">
        <v>14.564564564564563</v>
      </c>
      <c r="L18" s="106">
        <v>77.911646586345384</v>
      </c>
      <c r="M18" s="12">
        <v>211</v>
      </c>
      <c r="N18" s="82">
        <v>15.840840840840842</v>
      </c>
      <c r="O18" s="106">
        <v>90.17094017094017</v>
      </c>
      <c r="P18" s="12">
        <v>360</v>
      </c>
      <c r="Q18" s="82">
        <v>27.027027027027028</v>
      </c>
      <c r="R18" s="82">
        <v>82.758620689655174</v>
      </c>
    </row>
    <row r="19" spans="1:18" ht="15" customHeight="1" x14ac:dyDescent="0.2">
      <c r="A19" s="25" t="s">
        <v>34</v>
      </c>
      <c r="B19" s="26">
        <v>2868</v>
      </c>
      <c r="C19" s="107">
        <v>91.952548893876241</v>
      </c>
      <c r="D19" s="26">
        <v>939</v>
      </c>
      <c r="E19" s="84">
        <v>32.74058577405858</v>
      </c>
      <c r="F19" s="107">
        <v>97.305699481865275</v>
      </c>
      <c r="G19" s="26">
        <v>502</v>
      </c>
      <c r="H19" s="84">
        <v>17.503486750348678</v>
      </c>
      <c r="I19" s="84">
        <v>97.665369649805442</v>
      </c>
      <c r="J19" s="26">
        <v>417</v>
      </c>
      <c r="K19" s="84">
        <v>14.539748953974897</v>
      </c>
      <c r="L19" s="107">
        <v>98.815165876777257</v>
      </c>
      <c r="M19" s="26">
        <v>446</v>
      </c>
      <c r="N19" s="84">
        <v>15.550906555090654</v>
      </c>
      <c r="O19" s="107">
        <v>86.434108527131784</v>
      </c>
      <c r="P19" s="26">
        <v>564</v>
      </c>
      <c r="Q19" s="84">
        <v>19.665271966527197</v>
      </c>
      <c r="R19" s="84">
        <v>80.341880341880341</v>
      </c>
    </row>
    <row r="21" spans="1:18" ht="15" customHeight="1" x14ac:dyDescent="0.2">
      <c r="A21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48" t="s">
        <v>0</v>
      </c>
      <c r="C3" s="350"/>
      <c r="D3" s="348" t="s">
        <v>100</v>
      </c>
      <c r="E3" s="349"/>
      <c r="F3" s="349"/>
      <c r="G3" s="348" t="s">
        <v>101</v>
      </c>
      <c r="H3" s="349"/>
      <c r="I3" s="350"/>
      <c r="J3" s="349" t="s">
        <v>102</v>
      </c>
      <c r="K3" s="349"/>
      <c r="L3" s="349"/>
      <c r="M3" s="348" t="s">
        <v>103</v>
      </c>
      <c r="N3" s="349"/>
      <c r="O3" s="350"/>
      <c r="P3" s="349" t="s">
        <v>104</v>
      </c>
      <c r="Q3" s="349"/>
      <c r="R3" s="349"/>
    </row>
    <row r="4" spans="1:19" ht="15" customHeight="1" x14ac:dyDescent="0.2">
      <c r="A4" s="161" t="s">
        <v>89</v>
      </c>
      <c r="B4" s="255"/>
      <c r="C4" s="147" t="s">
        <v>632</v>
      </c>
      <c r="D4" s="255"/>
      <c r="E4" s="256"/>
      <c r="F4" s="147" t="s">
        <v>632</v>
      </c>
      <c r="G4" s="255"/>
      <c r="H4" s="256"/>
      <c r="I4" s="143" t="s">
        <v>632</v>
      </c>
      <c r="J4" s="255"/>
      <c r="K4" s="256"/>
      <c r="L4" s="147" t="s">
        <v>632</v>
      </c>
      <c r="M4" s="255"/>
      <c r="N4" s="256"/>
      <c r="O4" s="147" t="s">
        <v>632</v>
      </c>
      <c r="P4" s="255"/>
      <c r="Q4" s="256"/>
      <c r="R4" s="143" t="s">
        <v>632</v>
      </c>
    </row>
    <row r="5" spans="1:19" ht="15" customHeight="1" x14ac:dyDescent="0.2">
      <c r="A5" s="162" t="s">
        <v>60</v>
      </c>
      <c r="B5" s="171" t="s">
        <v>632</v>
      </c>
      <c r="C5" s="173" t="s">
        <v>633</v>
      </c>
      <c r="D5" s="171" t="s">
        <v>632</v>
      </c>
      <c r="E5" s="172" t="s">
        <v>73</v>
      </c>
      <c r="F5" s="173" t="s">
        <v>633</v>
      </c>
      <c r="G5" s="171" t="s">
        <v>632</v>
      </c>
      <c r="H5" s="172" t="s">
        <v>73</v>
      </c>
      <c r="I5" s="172" t="s">
        <v>633</v>
      </c>
      <c r="J5" s="171" t="s">
        <v>632</v>
      </c>
      <c r="K5" s="172" t="s">
        <v>73</v>
      </c>
      <c r="L5" s="173" t="s">
        <v>633</v>
      </c>
      <c r="M5" s="171" t="s">
        <v>632</v>
      </c>
      <c r="N5" s="172" t="s">
        <v>73</v>
      </c>
      <c r="O5" s="173" t="s">
        <v>633</v>
      </c>
      <c r="P5" s="171" t="s">
        <v>632</v>
      </c>
      <c r="Q5" s="172" t="s">
        <v>73</v>
      </c>
      <c r="R5" s="172" t="s">
        <v>633</v>
      </c>
    </row>
    <row r="6" spans="1:19" ht="15" customHeight="1" x14ac:dyDescent="0.2">
      <c r="A6" s="21" t="s">
        <v>22</v>
      </c>
      <c r="B6" s="22">
        <v>48278</v>
      </c>
      <c r="C6" s="104">
        <v>97.10757100329873</v>
      </c>
      <c r="D6" s="22">
        <v>13999</v>
      </c>
      <c r="E6" s="76">
        <v>28.996644434317908</v>
      </c>
      <c r="F6" s="104">
        <v>101.05392333790515</v>
      </c>
      <c r="G6" s="22">
        <v>8815</v>
      </c>
      <c r="H6" s="76">
        <v>18.258834251625998</v>
      </c>
      <c r="I6" s="76">
        <v>108.15950920245399</v>
      </c>
      <c r="J6" s="22">
        <v>6986</v>
      </c>
      <c r="K6" s="76">
        <v>14.470359169808194</v>
      </c>
      <c r="L6" s="104">
        <v>98.630523789354797</v>
      </c>
      <c r="M6" s="22">
        <v>7541</v>
      </c>
      <c r="N6" s="76">
        <v>15.619951116450556</v>
      </c>
      <c r="O6" s="104">
        <v>98.704188481675388</v>
      </c>
      <c r="P6" s="22">
        <v>10937</v>
      </c>
      <c r="Q6" s="76">
        <v>22.654211027797341</v>
      </c>
      <c r="R6" s="76">
        <v>84.195535026943801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28231</v>
      </c>
      <c r="C8" s="120">
        <v>96.73119753297928</v>
      </c>
      <c r="D8" s="72">
        <v>8121</v>
      </c>
      <c r="E8" s="80">
        <v>28.7662498671673</v>
      </c>
      <c r="F8" s="120">
        <v>101.08289768483942</v>
      </c>
      <c r="G8" s="72">
        <v>5054</v>
      </c>
      <c r="H8" s="80">
        <v>17.902305975700472</v>
      </c>
      <c r="I8" s="80">
        <v>109.01639344262296</v>
      </c>
      <c r="J8" s="72">
        <v>3854</v>
      </c>
      <c r="K8" s="80">
        <v>13.651659523219156</v>
      </c>
      <c r="L8" s="120">
        <v>95.561616662534092</v>
      </c>
      <c r="M8" s="72">
        <v>4333</v>
      </c>
      <c r="N8" s="80">
        <v>15.348375898834615</v>
      </c>
      <c r="O8" s="120">
        <v>98.701594533029606</v>
      </c>
      <c r="P8" s="72">
        <v>6869</v>
      </c>
      <c r="Q8" s="80">
        <v>24.331408735078462</v>
      </c>
      <c r="R8" s="80">
        <v>84.88630746416213</v>
      </c>
    </row>
    <row r="9" spans="1:19" ht="15" customHeight="1" x14ac:dyDescent="0.2">
      <c r="A9" s="44" t="s">
        <v>41</v>
      </c>
      <c r="B9" s="12">
        <v>3768</v>
      </c>
      <c r="C9" s="106">
        <v>100.45321247667289</v>
      </c>
      <c r="D9" s="12">
        <v>795</v>
      </c>
      <c r="E9" s="82">
        <v>21.098726114649683</v>
      </c>
      <c r="F9" s="106">
        <v>106.56836461126005</v>
      </c>
      <c r="G9" s="12">
        <v>576</v>
      </c>
      <c r="H9" s="82">
        <v>15.286624203821656</v>
      </c>
      <c r="I9" s="82">
        <v>118.27515400410678</v>
      </c>
      <c r="J9" s="12">
        <v>479</v>
      </c>
      <c r="K9" s="82">
        <v>12.712314225053078</v>
      </c>
      <c r="L9" s="106">
        <v>102.35042735042734</v>
      </c>
      <c r="M9" s="12">
        <v>567</v>
      </c>
      <c r="N9" s="82">
        <v>15.047770700636942</v>
      </c>
      <c r="O9" s="106">
        <v>86.432926829268297</v>
      </c>
      <c r="P9" s="12">
        <v>1351</v>
      </c>
      <c r="Q9" s="82">
        <v>35.854564755838645</v>
      </c>
      <c r="R9" s="82">
        <v>96.915351506456233</v>
      </c>
    </row>
    <row r="10" spans="1:19" ht="15" customHeight="1" x14ac:dyDescent="0.2">
      <c r="A10" s="44" t="s">
        <v>38</v>
      </c>
      <c r="B10" s="12">
        <v>1581</v>
      </c>
      <c r="C10" s="106">
        <v>97.713226205191589</v>
      </c>
      <c r="D10" s="12">
        <v>474</v>
      </c>
      <c r="E10" s="82">
        <v>29.981024667931688</v>
      </c>
      <c r="F10" s="106">
        <v>87.94063079777365</v>
      </c>
      <c r="G10" s="12">
        <v>294</v>
      </c>
      <c r="H10" s="82">
        <v>18.59582542694497</v>
      </c>
      <c r="I10" s="82">
        <v>106.90909090909091</v>
      </c>
      <c r="J10" s="12">
        <v>245</v>
      </c>
      <c r="K10" s="82">
        <v>15.496521189120809</v>
      </c>
      <c r="L10" s="106">
        <v>122.50000000000001</v>
      </c>
      <c r="M10" s="12">
        <v>247</v>
      </c>
      <c r="N10" s="82">
        <v>15.623023402909549</v>
      </c>
      <c r="O10" s="106">
        <v>104.66101694915255</v>
      </c>
      <c r="P10" s="12">
        <v>321</v>
      </c>
      <c r="Q10" s="82">
        <v>20.30360531309298</v>
      </c>
      <c r="R10" s="82">
        <v>87.228260869565219</v>
      </c>
    </row>
    <row r="11" spans="1:19" ht="15" customHeight="1" x14ac:dyDescent="0.2">
      <c r="A11" s="44" t="s">
        <v>37</v>
      </c>
      <c r="B11" s="12">
        <v>8685</v>
      </c>
      <c r="C11" s="106">
        <v>101.78131958279619</v>
      </c>
      <c r="D11" s="12">
        <v>2782</v>
      </c>
      <c r="E11" s="82">
        <v>32.032239493379386</v>
      </c>
      <c r="F11" s="106">
        <v>106.14269362838611</v>
      </c>
      <c r="G11" s="12">
        <v>1717</v>
      </c>
      <c r="H11" s="82">
        <v>19.76971790443293</v>
      </c>
      <c r="I11" s="82">
        <v>115.54508748317632</v>
      </c>
      <c r="J11" s="12">
        <v>1225</v>
      </c>
      <c r="K11" s="82">
        <v>14.104778353483017</v>
      </c>
      <c r="L11" s="106">
        <v>98</v>
      </c>
      <c r="M11" s="12">
        <v>1324</v>
      </c>
      <c r="N11" s="82">
        <v>15.244674726540012</v>
      </c>
      <c r="O11" s="106">
        <v>109.7844112769486</v>
      </c>
      <c r="P11" s="12">
        <v>1637</v>
      </c>
      <c r="Q11" s="82">
        <v>18.848589522164652</v>
      </c>
      <c r="R11" s="82">
        <v>83.096446700507613</v>
      </c>
    </row>
    <row r="12" spans="1:19" ht="15" customHeight="1" x14ac:dyDescent="0.2">
      <c r="A12" s="44" t="s">
        <v>36</v>
      </c>
      <c r="B12" s="12">
        <v>3259</v>
      </c>
      <c r="C12" s="106">
        <v>90.377149195784796</v>
      </c>
      <c r="D12" s="12">
        <v>1111</v>
      </c>
      <c r="E12" s="82">
        <v>34.090211721386929</v>
      </c>
      <c r="F12" s="106">
        <v>85.068912710566607</v>
      </c>
      <c r="G12" s="12">
        <v>613</v>
      </c>
      <c r="H12" s="82">
        <v>18.809450751764345</v>
      </c>
      <c r="I12" s="82">
        <v>101.15511551155116</v>
      </c>
      <c r="J12" s="12">
        <v>394</v>
      </c>
      <c r="K12" s="82">
        <v>12.089598036207425</v>
      </c>
      <c r="L12" s="106">
        <v>84.731182795698928</v>
      </c>
      <c r="M12" s="12">
        <v>520</v>
      </c>
      <c r="N12" s="82">
        <v>15.95581466707579</v>
      </c>
      <c r="O12" s="106">
        <v>113.53711790393012</v>
      </c>
      <c r="P12" s="12">
        <v>621</v>
      </c>
      <c r="Q12" s="82">
        <v>19.054924823565511</v>
      </c>
      <c r="R12" s="82">
        <v>80.54474708171206</v>
      </c>
    </row>
    <row r="13" spans="1:19" ht="15" customHeight="1" x14ac:dyDescent="0.2">
      <c r="A13" s="44" t="s">
        <v>469</v>
      </c>
      <c r="B13" s="12">
        <v>2036</v>
      </c>
      <c r="C13" s="106">
        <v>92.503407542026352</v>
      </c>
      <c r="D13" s="12">
        <v>407</v>
      </c>
      <c r="E13" s="82">
        <v>19.990176817288802</v>
      </c>
      <c r="F13" s="106">
        <v>112.12121212121211</v>
      </c>
      <c r="G13" s="12">
        <v>286</v>
      </c>
      <c r="H13" s="82">
        <v>14.047151277013754</v>
      </c>
      <c r="I13" s="82">
        <v>114.85943775100402</v>
      </c>
      <c r="J13" s="12">
        <v>254</v>
      </c>
      <c r="K13" s="82">
        <v>12.475442043222005</v>
      </c>
      <c r="L13" s="106">
        <v>94.776119402985074</v>
      </c>
      <c r="M13" s="12">
        <v>287</v>
      </c>
      <c r="N13" s="82">
        <v>14.096267190569744</v>
      </c>
      <c r="O13" s="106">
        <v>83.918128654970758</v>
      </c>
      <c r="P13" s="12">
        <v>802</v>
      </c>
      <c r="Q13" s="82">
        <v>39.390962671905697</v>
      </c>
      <c r="R13" s="82">
        <v>81.920326864147086</v>
      </c>
    </row>
    <row r="14" spans="1:19" ht="15" customHeight="1" x14ac:dyDescent="0.2">
      <c r="A14" s="44" t="s">
        <v>470</v>
      </c>
      <c r="B14" s="12">
        <v>950</v>
      </c>
      <c r="C14" s="106">
        <v>97.236438075742072</v>
      </c>
      <c r="D14" s="12">
        <v>287</v>
      </c>
      <c r="E14" s="82">
        <v>30.210526315789473</v>
      </c>
      <c r="F14" s="106">
        <v>97.61904761904762</v>
      </c>
      <c r="G14" s="12">
        <v>192</v>
      </c>
      <c r="H14" s="82">
        <v>20.210526315789473</v>
      </c>
      <c r="I14" s="82">
        <v>101.58730158730158</v>
      </c>
      <c r="J14" s="12">
        <v>123</v>
      </c>
      <c r="K14" s="82">
        <v>12.947368421052632</v>
      </c>
      <c r="L14" s="106">
        <v>86.619718309859152</v>
      </c>
      <c r="M14" s="12">
        <v>169</v>
      </c>
      <c r="N14" s="82">
        <v>17.789473684210527</v>
      </c>
      <c r="O14" s="106">
        <v>108.33333333333333</v>
      </c>
      <c r="P14" s="12">
        <v>179</v>
      </c>
      <c r="Q14" s="82">
        <v>18.842105263157894</v>
      </c>
      <c r="R14" s="82">
        <v>91.326530612244895</v>
      </c>
    </row>
    <row r="15" spans="1:19" ht="15" customHeight="1" x14ac:dyDescent="0.2">
      <c r="A15" s="44" t="s">
        <v>39</v>
      </c>
      <c r="B15" s="12">
        <v>6657</v>
      </c>
      <c r="C15" s="106">
        <v>95.236051502145926</v>
      </c>
      <c r="D15" s="12">
        <v>1964</v>
      </c>
      <c r="E15" s="82">
        <v>29.502779029592908</v>
      </c>
      <c r="F15" s="106">
        <v>107.61643835616439</v>
      </c>
      <c r="G15" s="12">
        <v>1140</v>
      </c>
      <c r="H15" s="82">
        <v>17.124831004957191</v>
      </c>
      <c r="I15" s="82">
        <v>102.79531109107305</v>
      </c>
      <c r="J15" s="12">
        <v>945</v>
      </c>
      <c r="K15" s="82">
        <v>14.195583596214512</v>
      </c>
      <c r="L15" s="106">
        <v>95.166163141993948</v>
      </c>
      <c r="M15" s="12">
        <v>1016</v>
      </c>
      <c r="N15" s="82">
        <v>15.262130088628512</v>
      </c>
      <c r="O15" s="106">
        <v>92.279745685740238</v>
      </c>
      <c r="P15" s="12">
        <v>1592</v>
      </c>
      <c r="Q15" s="82">
        <v>23.91467628060688</v>
      </c>
      <c r="R15" s="82">
        <v>81.141692150866461</v>
      </c>
    </row>
    <row r="16" spans="1:19" ht="15" customHeight="1" x14ac:dyDescent="0.2">
      <c r="A16" s="44" t="s">
        <v>40</v>
      </c>
      <c r="B16" s="12">
        <v>1295</v>
      </c>
      <c r="C16" s="106">
        <v>85.818422796554003</v>
      </c>
      <c r="D16" s="12">
        <v>301</v>
      </c>
      <c r="E16" s="82">
        <v>23.243243243243246</v>
      </c>
      <c r="F16" s="106">
        <v>88.529411764705884</v>
      </c>
      <c r="G16" s="12">
        <v>236</v>
      </c>
      <c r="H16" s="82">
        <v>18.223938223938223</v>
      </c>
      <c r="I16" s="82">
        <v>100.42553191489361</v>
      </c>
      <c r="J16" s="12">
        <v>189</v>
      </c>
      <c r="K16" s="82">
        <v>14.594594594594595</v>
      </c>
      <c r="L16" s="106">
        <v>76.518218623481786</v>
      </c>
      <c r="M16" s="12">
        <v>203</v>
      </c>
      <c r="N16" s="82">
        <v>15.675675675675677</v>
      </c>
      <c r="O16" s="106">
        <v>86.382978723404264</v>
      </c>
      <c r="P16" s="12">
        <v>366</v>
      </c>
      <c r="Q16" s="82">
        <v>28.262548262548265</v>
      </c>
      <c r="R16" s="82">
        <v>80.973451327433636</v>
      </c>
    </row>
    <row r="17" spans="1:18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18684</v>
      </c>
      <c r="C18" s="120">
        <v>96.663045165295671</v>
      </c>
      <c r="D18" s="72">
        <v>5142</v>
      </c>
      <c r="E18" s="80">
        <v>27.520873474630704</v>
      </c>
      <c r="F18" s="120">
        <v>99.883449883449885</v>
      </c>
      <c r="G18" s="72">
        <v>3510</v>
      </c>
      <c r="H18" s="80">
        <v>18.786127167630056</v>
      </c>
      <c r="I18" s="80">
        <v>104.87003286525247</v>
      </c>
      <c r="J18" s="72">
        <v>2974</v>
      </c>
      <c r="K18" s="80">
        <v>15.917362449154357</v>
      </c>
      <c r="L18" s="120">
        <v>102.12912087912088</v>
      </c>
      <c r="M18" s="72">
        <v>3089</v>
      </c>
      <c r="N18" s="80">
        <v>16.532862342110896</v>
      </c>
      <c r="O18" s="120">
        <v>101.24549328089152</v>
      </c>
      <c r="P18" s="72">
        <v>3969</v>
      </c>
      <c r="Q18" s="80">
        <v>21.242774566473987</v>
      </c>
      <c r="R18" s="80">
        <v>81.482241839458013</v>
      </c>
    </row>
    <row r="19" spans="1:18" ht="15" customHeight="1" x14ac:dyDescent="0.2">
      <c r="A19" s="44" t="s">
        <v>44</v>
      </c>
      <c r="B19" s="12">
        <v>3180</v>
      </c>
      <c r="C19" s="106">
        <v>102.54756530151563</v>
      </c>
      <c r="D19" s="12">
        <v>1167</v>
      </c>
      <c r="E19" s="82">
        <v>36.698113207547166</v>
      </c>
      <c r="F19" s="106">
        <v>104.10347903657448</v>
      </c>
      <c r="G19" s="12">
        <v>687</v>
      </c>
      <c r="H19" s="82">
        <v>21.60377358490566</v>
      </c>
      <c r="I19" s="82">
        <v>104.09090909090909</v>
      </c>
      <c r="J19" s="12">
        <v>559</v>
      </c>
      <c r="K19" s="82">
        <v>17.578616352201255</v>
      </c>
      <c r="L19" s="106">
        <v>117.19077568134173</v>
      </c>
      <c r="M19" s="12">
        <v>462</v>
      </c>
      <c r="N19" s="82">
        <v>14.528301886792452</v>
      </c>
      <c r="O19" s="106">
        <v>93.902439024390233</v>
      </c>
      <c r="P19" s="12">
        <v>305</v>
      </c>
      <c r="Q19" s="82">
        <v>9.5911949685534594</v>
      </c>
      <c r="R19" s="82">
        <v>86.894586894586894</v>
      </c>
    </row>
    <row r="20" spans="1:18" ht="15" customHeight="1" x14ac:dyDescent="0.2">
      <c r="A20" s="44" t="s">
        <v>45</v>
      </c>
      <c r="B20" s="12">
        <v>1650</v>
      </c>
      <c r="C20" s="106">
        <v>96.434833430742245</v>
      </c>
      <c r="D20" s="12">
        <v>493</v>
      </c>
      <c r="E20" s="82">
        <v>29.878787878787875</v>
      </c>
      <c r="F20" s="106">
        <v>97.047244094488192</v>
      </c>
      <c r="G20" s="12">
        <v>349</v>
      </c>
      <c r="H20" s="82">
        <v>21.151515151515152</v>
      </c>
      <c r="I20" s="82">
        <v>111.50159744408946</v>
      </c>
      <c r="J20" s="12">
        <v>269</v>
      </c>
      <c r="K20" s="82">
        <v>16.303030303030301</v>
      </c>
      <c r="L20" s="106">
        <v>107.17131474103584</v>
      </c>
      <c r="M20" s="12">
        <v>244</v>
      </c>
      <c r="N20" s="82">
        <v>14.787878787878789</v>
      </c>
      <c r="O20" s="106">
        <v>97.211155378486055</v>
      </c>
      <c r="P20" s="12">
        <v>295</v>
      </c>
      <c r="Q20" s="82">
        <v>17.878787878787879</v>
      </c>
      <c r="R20" s="82">
        <v>76.030927835051543</v>
      </c>
    </row>
    <row r="21" spans="1:18" ht="15" customHeight="1" x14ac:dyDescent="0.2">
      <c r="A21" s="44" t="s">
        <v>46</v>
      </c>
      <c r="B21" s="12">
        <v>2699</v>
      </c>
      <c r="C21" s="106">
        <v>96.22103386809269</v>
      </c>
      <c r="D21" s="12">
        <v>791</v>
      </c>
      <c r="E21" s="82">
        <v>29.30715079659133</v>
      </c>
      <c r="F21" s="106">
        <v>100.63613231552162</v>
      </c>
      <c r="G21" s="12">
        <v>639</v>
      </c>
      <c r="H21" s="82">
        <v>23.675435346424599</v>
      </c>
      <c r="I21" s="82">
        <v>106.14617940199335</v>
      </c>
      <c r="J21" s="12">
        <v>380</v>
      </c>
      <c r="K21" s="82">
        <v>14.079288625416822</v>
      </c>
      <c r="L21" s="106">
        <v>92.233009708737868</v>
      </c>
      <c r="M21" s="12">
        <v>408</v>
      </c>
      <c r="N21" s="82">
        <v>15.116709892552796</v>
      </c>
      <c r="O21" s="106">
        <v>95.327102803738313</v>
      </c>
      <c r="P21" s="12">
        <v>481</v>
      </c>
      <c r="Q21" s="82">
        <v>17.82141533901445</v>
      </c>
      <c r="R21" s="82">
        <v>83.36221837088388</v>
      </c>
    </row>
    <row r="22" spans="1:18" ht="15" customHeight="1" x14ac:dyDescent="0.2">
      <c r="A22" s="44" t="s">
        <v>43</v>
      </c>
      <c r="B22" s="12">
        <v>11155</v>
      </c>
      <c r="C22" s="106">
        <v>95.244193989071036</v>
      </c>
      <c r="D22" s="12">
        <v>2691</v>
      </c>
      <c r="E22" s="82">
        <v>24.123711340206185</v>
      </c>
      <c r="F22" s="106">
        <v>98.463227222832046</v>
      </c>
      <c r="G22" s="12">
        <v>1835</v>
      </c>
      <c r="H22" s="82">
        <v>16.450022411474674</v>
      </c>
      <c r="I22" s="82">
        <v>103.55530474040633</v>
      </c>
      <c r="J22" s="12">
        <v>1766</v>
      </c>
      <c r="K22" s="82">
        <v>15.831465710443748</v>
      </c>
      <c r="L22" s="106">
        <v>99.661399548532742</v>
      </c>
      <c r="M22" s="12">
        <v>1975</v>
      </c>
      <c r="N22" s="82">
        <v>17.705064993276558</v>
      </c>
      <c r="O22" s="106">
        <v>105.05319148936169</v>
      </c>
      <c r="P22" s="12">
        <v>2888</v>
      </c>
      <c r="Q22" s="82">
        <v>25.889735544598835</v>
      </c>
      <c r="R22" s="82">
        <v>81.237693389592124</v>
      </c>
    </row>
    <row r="23" spans="1:18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1363</v>
      </c>
      <c r="C24" s="107">
        <v>113.39434276206323</v>
      </c>
      <c r="D24" s="26">
        <v>736</v>
      </c>
      <c r="E24" s="84">
        <v>53.998532648569331</v>
      </c>
      <c r="F24" s="107">
        <v>109.68703427719821</v>
      </c>
      <c r="G24" s="26">
        <v>251</v>
      </c>
      <c r="H24" s="84">
        <v>18.415260454878943</v>
      </c>
      <c r="I24" s="84">
        <v>150.29940119760479</v>
      </c>
      <c r="J24" s="26">
        <v>158</v>
      </c>
      <c r="K24" s="84">
        <v>11.592076302274394</v>
      </c>
      <c r="L24" s="107">
        <v>114.49275362318841</v>
      </c>
      <c r="M24" s="26">
        <v>119</v>
      </c>
      <c r="N24" s="84">
        <v>8.7307410124724871</v>
      </c>
      <c r="O24" s="107">
        <v>59.798994974874375</v>
      </c>
      <c r="P24" s="26">
        <v>99</v>
      </c>
      <c r="Q24" s="84">
        <v>7.2633895818048426</v>
      </c>
      <c r="R24" s="84">
        <v>366.66666666666663</v>
      </c>
    </row>
    <row r="26" spans="1:18" ht="15" customHeight="1" x14ac:dyDescent="0.2">
      <c r="A26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20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48" t="s">
        <v>146</v>
      </c>
      <c r="C3" s="349"/>
      <c r="D3" s="350"/>
      <c r="E3" s="348" t="s">
        <v>63</v>
      </c>
      <c r="F3" s="350"/>
      <c r="G3" s="349" t="s">
        <v>105</v>
      </c>
      <c r="H3" s="349"/>
      <c r="I3" s="49"/>
    </row>
    <row r="4" spans="1:13" ht="15" customHeight="1" x14ac:dyDescent="0.2">
      <c r="A4" s="161" t="s">
        <v>67</v>
      </c>
      <c r="B4" s="343" t="s">
        <v>59</v>
      </c>
      <c r="C4" s="344"/>
      <c r="D4" s="347"/>
      <c r="E4" s="146" t="s">
        <v>566</v>
      </c>
      <c r="F4" s="147" t="s">
        <v>636</v>
      </c>
      <c r="G4" s="344" t="s">
        <v>106</v>
      </c>
      <c r="H4" s="344"/>
      <c r="I4" s="49"/>
    </row>
    <row r="5" spans="1:13" ht="15" customHeight="1" x14ac:dyDescent="0.2">
      <c r="A5" s="162" t="s">
        <v>61</v>
      </c>
      <c r="B5" s="171" t="s">
        <v>562</v>
      </c>
      <c r="C5" s="172" t="s">
        <v>566</v>
      </c>
      <c r="D5" s="172" t="s">
        <v>636</v>
      </c>
      <c r="E5" s="175" t="s">
        <v>637</v>
      </c>
      <c r="F5" s="176" t="s">
        <v>638</v>
      </c>
      <c r="G5" s="172" t="s">
        <v>637</v>
      </c>
      <c r="H5" s="172" t="s">
        <v>566</v>
      </c>
      <c r="I5" s="49"/>
    </row>
    <row r="6" spans="1:13" ht="15" customHeight="1" x14ac:dyDescent="0.2">
      <c r="A6" s="21" t="s">
        <v>22</v>
      </c>
      <c r="B6" s="22">
        <v>13415</v>
      </c>
      <c r="C6" s="23">
        <v>16322</v>
      </c>
      <c r="D6" s="23">
        <v>16322</v>
      </c>
      <c r="E6" s="75">
        <v>94.042406084351242</v>
      </c>
      <c r="F6" s="104">
        <v>94.042406084351242</v>
      </c>
      <c r="G6" s="76">
        <v>33.62914163921721</v>
      </c>
      <c r="H6" s="76">
        <v>32.547658929568478</v>
      </c>
      <c r="I6" s="49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9"/>
    </row>
    <row r="8" spans="1:13" ht="15" customHeight="1" x14ac:dyDescent="0.2">
      <c r="A8" s="18" t="s">
        <v>23</v>
      </c>
      <c r="B8" s="12">
        <v>1367</v>
      </c>
      <c r="C8" s="13">
        <v>1598</v>
      </c>
      <c r="D8" s="13">
        <v>1598</v>
      </c>
      <c r="E8" s="81">
        <v>93.834409864944206</v>
      </c>
      <c r="F8" s="106">
        <v>93.834409864944206</v>
      </c>
      <c r="G8" s="82">
        <v>29.205968101526324</v>
      </c>
      <c r="H8" s="82">
        <v>28.143712574850298</v>
      </c>
      <c r="I8" s="3"/>
    </row>
    <row r="9" spans="1:13" ht="15" customHeight="1" x14ac:dyDescent="0.2">
      <c r="A9" s="18" t="s">
        <v>24</v>
      </c>
      <c r="B9" s="12">
        <v>1054</v>
      </c>
      <c r="C9" s="13">
        <v>1236</v>
      </c>
      <c r="D9" s="13">
        <v>1236</v>
      </c>
      <c r="E9" s="81">
        <v>96.4871194379391</v>
      </c>
      <c r="F9" s="106">
        <v>96.4871194379391</v>
      </c>
      <c r="G9" s="82">
        <v>35.028712059064809</v>
      </c>
      <c r="H9" s="82">
        <v>34.304746044962528</v>
      </c>
      <c r="I9" s="3"/>
      <c r="L9" s="7"/>
      <c r="M9" s="8"/>
    </row>
    <row r="10" spans="1:13" ht="15" customHeight="1" x14ac:dyDescent="0.2">
      <c r="A10" s="18" t="s">
        <v>25</v>
      </c>
      <c r="B10" s="12">
        <v>1325</v>
      </c>
      <c r="C10" s="13">
        <v>1664</v>
      </c>
      <c r="D10" s="13">
        <v>1664</v>
      </c>
      <c r="E10" s="81">
        <v>98.403311649911302</v>
      </c>
      <c r="F10" s="106">
        <v>98.403311649911302</v>
      </c>
      <c r="G10" s="82">
        <v>50.82657048391944</v>
      </c>
      <c r="H10" s="82">
        <v>48.64074831920491</v>
      </c>
      <c r="I10" s="3"/>
      <c r="L10" s="7"/>
      <c r="M10" s="8"/>
    </row>
    <row r="11" spans="1:13" ht="15" customHeight="1" x14ac:dyDescent="0.2">
      <c r="A11" s="18" t="s">
        <v>26</v>
      </c>
      <c r="B11" s="12">
        <v>3469</v>
      </c>
      <c r="C11" s="13">
        <v>3943</v>
      </c>
      <c r="D11" s="13">
        <v>3943</v>
      </c>
      <c r="E11" s="81">
        <v>93.061128156714659</v>
      </c>
      <c r="F11" s="106">
        <v>93.061128156714659</v>
      </c>
      <c r="G11" s="82">
        <v>29.760483247875253</v>
      </c>
      <c r="H11" s="82">
        <v>28.907624633431084</v>
      </c>
      <c r="I11" s="4"/>
      <c r="L11" s="7"/>
      <c r="M11" s="8"/>
    </row>
    <row r="12" spans="1:13" ht="15" customHeight="1" x14ac:dyDescent="0.2">
      <c r="A12" s="18" t="s">
        <v>27</v>
      </c>
      <c r="B12" s="12">
        <v>1889</v>
      </c>
      <c r="C12" s="13">
        <v>2484</v>
      </c>
      <c r="D12" s="13">
        <v>2484</v>
      </c>
      <c r="E12" s="81">
        <v>95.135963232477977</v>
      </c>
      <c r="F12" s="106">
        <v>95.135963232477977</v>
      </c>
      <c r="G12" s="82">
        <v>36.50216692296938</v>
      </c>
      <c r="H12" s="82">
        <v>34.48084397556913</v>
      </c>
      <c r="I12" s="4"/>
      <c r="L12" s="7"/>
      <c r="M12" s="8"/>
    </row>
    <row r="13" spans="1:13" ht="15" customHeight="1" x14ac:dyDescent="0.2">
      <c r="A13" s="18" t="s">
        <v>28</v>
      </c>
      <c r="B13" s="12">
        <v>795</v>
      </c>
      <c r="C13" s="13">
        <v>1160</v>
      </c>
      <c r="D13" s="13">
        <v>1160</v>
      </c>
      <c r="E13" s="81">
        <v>89.713843774168595</v>
      </c>
      <c r="F13" s="106">
        <v>89.713843774168595</v>
      </c>
      <c r="G13" s="82">
        <v>34.898785425101217</v>
      </c>
      <c r="H13" s="82">
        <v>32.814710042432814</v>
      </c>
      <c r="I13" s="5"/>
      <c r="L13" s="7"/>
      <c r="M13" s="8"/>
    </row>
    <row r="14" spans="1:13" ht="15" customHeight="1" x14ac:dyDescent="0.2">
      <c r="A14" s="18" t="s">
        <v>29</v>
      </c>
      <c r="B14" s="12">
        <v>592</v>
      </c>
      <c r="C14" s="13">
        <v>664</v>
      </c>
      <c r="D14" s="13">
        <v>664</v>
      </c>
      <c r="E14" s="81">
        <v>94.318181818181827</v>
      </c>
      <c r="F14" s="106">
        <v>94.318181818181827</v>
      </c>
      <c r="G14" s="82">
        <v>40.954043048283886</v>
      </c>
      <c r="H14" s="82">
        <v>40.072420036210019</v>
      </c>
      <c r="I14" s="5"/>
      <c r="L14" s="7"/>
      <c r="M14" s="8"/>
    </row>
    <row r="15" spans="1:13" ht="15" customHeight="1" x14ac:dyDescent="0.2">
      <c r="A15" s="18" t="s">
        <v>30</v>
      </c>
      <c r="B15" s="12">
        <v>592</v>
      </c>
      <c r="C15" s="13">
        <v>728</v>
      </c>
      <c r="D15" s="13">
        <v>728</v>
      </c>
      <c r="E15" s="81">
        <v>103.11614730878188</v>
      </c>
      <c r="F15" s="106">
        <v>103.11614730878188</v>
      </c>
      <c r="G15" s="82">
        <v>25.459790840245223</v>
      </c>
      <c r="H15" s="82">
        <v>26.569343065693431</v>
      </c>
      <c r="I15" s="5"/>
      <c r="L15" s="7"/>
      <c r="M15" s="8"/>
    </row>
    <row r="16" spans="1:13" ht="15" customHeight="1" x14ac:dyDescent="0.2">
      <c r="A16" s="18" t="s">
        <v>31</v>
      </c>
      <c r="B16" s="12">
        <v>565</v>
      </c>
      <c r="C16" s="13">
        <v>678</v>
      </c>
      <c r="D16" s="13">
        <v>678</v>
      </c>
      <c r="E16" s="81">
        <v>100.44444444444444</v>
      </c>
      <c r="F16" s="106">
        <v>100.44444444444444</v>
      </c>
      <c r="G16" s="82">
        <v>32.862706913339821</v>
      </c>
      <c r="H16" s="82">
        <v>32.424677187948348</v>
      </c>
      <c r="I16" s="5"/>
      <c r="L16" s="7"/>
      <c r="M16" s="8"/>
    </row>
    <row r="17" spans="1:13" ht="15" customHeight="1" x14ac:dyDescent="0.2">
      <c r="A17" s="18" t="s">
        <v>32</v>
      </c>
      <c r="B17" s="12">
        <v>426</v>
      </c>
      <c r="C17" s="13">
        <v>524</v>
      </c>
      <c r="D17" s="13">
        <v>524</v>
      </c>
      <c r="E17" s="81">
        <v>94.755877034358051</v>
      </c>
      <c r="F17" s="106">
        <v>94.755877034358051</v>
      </c>
      <c r="G17" s="82">
        <v>24.339788732394364</v>
      </c>
      <c r="H17" s="82">
        <v>24.349442379182157</v>
      </c>
      <c r="I17" s="5"/>
      <c r="L17" s="7"/>
      <c r="M17" s="8"/>
    </row>
    <row r="18" spans="1:13" ht="15" customHeight="1" x14ac:dyDescent="0.2">
      <c r="A18" s="18" t="s">
        <v>33</v>
      </c>
      <c r="B18" s="12">
        <v>309</v>
      </c>
      <c r="C18" s="13">
        <v>349</v>
      </c>
      <c r="D18" s="13">
        <v>349</v>
      </c>
      <c r="E18" s="81">
        <v>84.096385542168676</v>
      </c>
      <c r="F18" s="106">
        <v>84.096385542168676</v>
      </c>
      <c r="G18" s="82">
        <v>26.551503518873957</v>
      </c>
      <c r="H18" s="82">
        <v>25.216763005780347</v>
      </c>
      <c r="I18" s="5"/>
      <c r="L18" s="7"/>
      <c r="M18" s="8"/>
    </row>
    <row r="19" spans="1:13" ht="15" customHeight="1" x14ac:dyDescent="0.2">
      <c r="A19" s="25" t="s">
        <v>34</v>
      </c>
      <c r="B19" s="26">
        <v>1032</v>
      </c>
      <c r="C19" s="27">
        <v>1294</v>
      </c>
      <c r="D19" s="27">
        <v>1294</v>
      </c>
      <c r="E19" s="83">
        <v>87.020847343644931</v>
      </c>
      <c r="F19" s="107">
        <v>87.020847343644931</v>
      </c>
      <c r="G19" s="84">
        <v>44.802651401024406</v>
      </c>
      <c r="H19" s="84">
        <v>42.523825172527111</v>
      </c>
      <c r="I19" s="5"/>
      <c r="L19" s="7"/>
      <c r="M19" s="8"/>
    </row>
    <row r="20" spans="1:13" ht="15" customHeight="1" x14ac:dyDescent="0.2">
      <c r="A20" s="10"/>
      <c r="B20" s="59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147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1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48" t="s">
        <v>146</v>
      </c>
      <c r="C3" s="349"/>
      <c r="D3" s="350"/>
      <c r="E3" s="348" t="s">
        <v>63</v>
      </c>
      <c r="F3" s="350"/>
      <c r="G3" s="349" t="s">
        <v>105</v>
      </c>
      <c r="H3" s="349"/>
      <c r="I3" s="49"/>
    </row>
    <row r="4" spans="1:13" ht="15" customHeight="1" x14ac:dyDescent="0.2">
      <c r="A4" s="161" t="s">
        <v>89</v>
      </c>
      <c r="B4" s="343" t="s">
        <v>59</v>
      </c>
      <c r="C4" s="344"/>
      <c r="D4" s="347"/>
      <c r="E4" s="146" t="s">
        <v>566</v>
      </c>
      <c r="F4" s="147" t="s">
        <v>636</v>
      </c>
      <c r="G4" s="344" t="s">
        <v>106</v>
      </c>
      <c r="H4" s="344"/>
      <c r="I4" s="49"/>
    </row>
    <row r="5" spans="1:13" ht="15" customHeight="1" x14ac:dyDescent="0.2">
      <c r="A5" s="162" t="s">
        <v>60</v>
      </c>
      <c r="B5" s="171" t="s">
        <v>562</v>
      </c>
      <c r="C5" s="172" t="s">
        <v>566</v>
      </c>
      <c r="D5" s="172" t="s">
        <v>636</v>
      </c>
      <c r="E5" s="175" t="s">
        <v>637</v>
      </c>
      <c r="F5" s="176" t="s">
        <v>638</v>
      </c>
      <c r="G5" s="172" t="s">
        <v>637</v>
      </c>
      <c r="H5" s="172" t="s">
        <v>566</v>
      </c>
      <c r="I5" s="49"/>
    </row>
    <row r="6" spans="1:13" ht="15" customHeight="1" x14ac:dyDescent="0.2">
      <c r="A6" s="21" t="s">
        <v>22</v>
      </c>
      <c r="B6" s="22">
        <v>13415</v>
      </c>
      <c r="C6" s="23">
        <v>16322</v>
      </c>
      <c r="D6" s="23">
        <v>16322</v>
      </c>
      <c r="E6" s="228">
        <v>94.042406084351242</v>
      </c>
      <c r="F6" s="229">
        <v>94.042406084351242</v>
      </c>
      <c r="G6" s="209">
        <v>33.62914163921721</v>
      </c>
      <c r="H6" s="76">
        <v>32.547658929568478</v>
      </c>
      <c r="I6" s="49"/>
    </row>
    <row r="7" spans="1:13" ht="12.75" customHeight="1" x14ac:dyDescent="0.2">
      <c r="A7" s="11"/>
      <c r="B7" s="15"/>
      <c r="C7" s="16"/>
      <c r="D7" s="16"/>
      <c r="E7" s="230"/>
      <c r="F7" s="231"/>
      <c r="G7" s="210"/>
      <c r="H7" s="79"/>
      <c r="I7" s="49"/>
    </row>
    <row r="8" spans="1:13" ht="15" customHeight="1" x14ac:dyDescent="0.2">
      <c r="A8" s="71" t="s">
        <v>35</v>
      </c>
      <c r="B8" s="72">
        <v>7263</v>
      </c>
      <c r="C8" s="17">
        <v>9076</v>
      </c>
      <c r="D8" s="17">
        <v>9076</v>
      </c>
      <c r="E8" s="232">
        <v>93.711925658234378</v>
      </c>
      <c r="F8" s="233">
        <v>93.711925658234378</v>
      </c>
      <c r="G8" s="212">
        <v>31.911037891268535</v>
      </c>
      <c r="H8" s="80">
        <v>30.749424041197994</v>
      </c>
      <c r="I8" s="3"/>
    </row>
    <row r="9" spans="1:13" ht="15" customHeight="1" x14ac:dyDescent="0.2">
      <c r="A9" s="44" t="s">
        <v>41</v>
      </c>
      <c r="B9" s="12">
        <v>786</v>
      </c>
      <c r="C9" s="13">
        <v>939</v>
      </c>
      <c r="D9" s="13">
        <v>939</v>
      </c>
      <c r="E9" s="234">
        <v>99.787460148777896</v>
      </c>
      <c r="F9" s="235">
        <v>99.787460148777896</v>
      </c>
      <c r="G9" s="213">
        <v>24.428868120456908</v>
      </c>
      <c r="H9" s="82">
        <v>24.16988416988417</v>
      </c>
      <c r="I9" s="3"/>
      <c r="L9" s="7"/>
      <c r="M9" s="8"/>
    </row>
    <row r="10" spans="1:13" ht="15" customHeight="1" x14ac:dyDescent="0.2">
      <c r="A10" s="44" t="s">
        <v>38</v>
      </c>
      <c r="B10" s="12">
        <v>473</v>
      </c>
      <c r="C10" s="13">
        <v>646</v>
      </c>
      <c r="D10" s="13">
        <v>646</v>
      </c>
      <c r="E10" s="234">
        <v>87.771739130434781</v>
      </c>
      <c r="F10" s="235">
        <v>87.771739130434781</v>
      </c>
      <c r="G10" s="213">
        <v>43.627741553052758</v>
      </c>
      <c r="H10" s="82">
        <v>38.868832731648617</v>
      </c>
      <c r="I10" s="3"/>
      <c r="L10" s="7"/>
      <c r="M10" s="8"/>
    </row>
    <row r="11" spans="1:13" ht="15" customHeight="1" x14ac:dyDescent="0.2">
      <c r="A11" s="44" t="s">
        <v>37</v>
      </c>
      <c r="B11" s="12">
        <v>2331</v>
      </c>
      <c r="C11" s="13">
        <v>2981</v>
      </c>
      <c r="D11" s="13">
        <v>2981</v>
      </c>
      <c r="E11" s="234">
        <v>98.774022531477797</v>
      </c>
      <c r="F11" s="235">
        <v>98.774022531477797</v>
      </c>
      <c r="G11" s="213">
        <v>34.113258731773485</v>
      </c>
      <c r="H11" s="82">
        <v>33.148004003113535</v>
      </c>
      <c r="I11" s="4"/>
      <c r="L11" s="7"/>
      <c r="M11" s="8"/>
    </row>
    <row r="12" spans="1:13" ht="15" customHeight="1" x14ac:dyDescent="0.2">
      <c r="A12" s="44" t="s">
        <v>36</v>
      </c>
      <c r="B12" s="12">
        <v>791</v>
      </c>
      <c r="C12" s="13">
        <v>1141</v>
      </c>
      <c r="D12" s="13">
        <v>1141</v>
      </c>
      <c r="E12" s="234">
        <v>88.449612403100772</v>
      </c>
      <c r="F12" s="235">
        <v>88.449612403100772</v>
      </c>
      <c r="G12" s="213">
        <v>34.668099973125507</v>
      </c>
      <c r="H12" s="82">
        <v>32.488610478359909</v>
      </c>
      <c r="I12" s="4"/>
      <c r="L12" s="7"/>
      <c r="M12" s="8"/>
    </row>
    <row r="13" spans="1:13" ht="15" customHeight="1" x14ac:dyDescent="0.2">
      <c r="A13" s="44" t="s">
        <v>469</v>
      </c>
      <c r="B13" s="12">
        <v>439</v>
      </c>
      <c r="C13" s="13">
        <v>504</v>
      </c>
      <c r="D13" s="13">
        <v>504</v>
      </c>
      <c r="E13" s="234">
        <v>99.408284023668642</v>
      </c>
      <c r="F13" s="235">
        <v>99.408284023668642</v>
      </c>
      <c r="G13" s="213">
        <v>22.101133391455971</v>
      </c>
      <c r="H13" s="82">
        <v>23.474615742897065</v>
      </c>
      <c r="I13" s="5"/>
      <c r="L13" s="7"/>
      <c r="M13" s="8"/>
    </row>
    <row r="14" spans="1:13" ht="15" customHeight="1" x14ac:dyDescent="0.2">
      <c r="A14" s="44" t="s">
        <v>470</v>
      </c>
      <c r="B14" s="12">
        <v>285</v>
      </c>
      <c r="C14" s="13">
        <v>357</v>
      </c>
      <c r="D14" s="13">
        <v>357</v>
      </c>
      <c r="E14" s="234">
        <v>87.286063569682142</v>
      </c>
      <c r="F14" s="235">
        <v>87.286063569682142</v>
      </c>
      <c r="G14" s="213">
        <v>40.335305719921102</v>
      </c>
      <c r="H14" s="82">
        <v>36.465781409601632</v>
      </c>
      <c r="I14" s="5"/>
      <c r="L14" s="7"/>
      <c r="M14" s="8"/>
    </row>
    <row r="15" spans="1:13" ht="15" customHeight="1" x14ac:dyDescent="0.2">
      <c r="A15" s="44" t="s">
        <v>39</v>
      </c>
      <c r="B15" s="12">
        <v>1863</v>
      </c>
      <c r="C15" s="13">
        <v>2166</v>
      </c>
      <c r="D15" s="13">
        <v>2166</v>
      </c>
      <c r="E15" s="234">
        <v>91.276864728192166</v>
      </c>
      <c r="F15" s="235">
        <v>91.276864728192166</v>
      </c>
      <c r="G15" s="213">
        <v>32.224334600760457</v>
      </c>
      <c r="H15" s="82">
        <v>31.053763440860216</v>
      </c>
      <c r="I15" s="5"/>
      <c r="L15" s="7"/>
      <c r="M15" s="8"/>
    </row>
    <row r="16" spans="1:13" ht="15" customHeight="1" x14ac:dyDescent="0.2">
      <c r="A16" s="44" t="s">
        <v>40</v>
      </c>
      <c r="B16" s="12">
        <v>295</v>
      </c>
      <c r="C16" s="13">
        <v>342</v>
      </c>
      <c r="D16" s="13">
        <v>342</v>
      </c>
      <c r="E16" s="234">
        <v>83.211678832116789</v>
      </c>
      <c r="F16" s="235">
        <v>83.211678832116789</v>
      </c>
      <c r="G16" s="213">
        <v>26.161680458306812</v>
      </c>
      <c r="H16" s="82">
        <v>25.091709464416727</v>
      </c>
      <c r="I16" s="5"/>
      <c r="L16" s="7"/>
      <c r="M16" s="8"/>
    </row>
    <row r="17" spans="1:13" ht="15" customHeight="1" x14ac:dyDescent="0.2">
      <c r="A17" s="44"/>
      <c r="B17" s="12"/>
      <c r="C17" s="13"/>
      <c r="D17" s="13"/>
      <c r="E17" s="234"/>
      <c r="F17" s="235"/>
      <c r="G17" s="213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5659</v>
      </c>
      <c r="C18" s="17">
        <v>6501</v>
      </c>
      <c r="D18" s="17">
        <v>6501</v>
      </c>
      <c r="E18" s="232">
        <v>95.574830932078797</v>
      </c>
      <c r="F18" s="233">
        <v>95.574830932078797</v>
      </c>
      <c r="G18" s="212">
        <v>34.084986971336939</v>
      </c>
      <c r="H18" s="80">
        <v>33.866430506355485</v>
      </c>
      <c r="I18" s="5"/>
      <c r="L18" s="7"/>
      <c r="M18" s="8"/>
    </row>
    <row r="19" spans="1:13" ht="15" customHeight="1" x14ac:dyDescent="0.2">
      <c r="A19" s="44" t="s">
        <v>44</v>
      </c>
      <c r="B19" s="12">
        <v>1275</v>
      </c>
      <c r="C19" s="13">
        <v>1572</v>
      </c>
      <c r="D19" s="13">
        <v>1572</v>
      </c>
      <c r="E19" s="234">
        <v>99.556681443951874</v>
      </c>
      <c r="F19" s="235">
        <v>99.556681443951874</v>
      </c>
      <c r="G19" s="213">
        <v>48.480196499846485</v>
      </c>
      <c r="H19" s="82">
        <v>46.855439642324889</v>
      </c>
      <c r="I19" s="5"/>
      <c r="L19" s="7"/>
      <c r="M19" s="8"/>
    </row>
    <row r="20" spans="1:13" ht="15" customHeight="1" x14ac:dyDescent="0.2">
      <c r="A20" s="44" t="s">
        <v>45</v>
      </c>
      <c r="B20" s="12">
        <v>597</v>
      </c>
      <c r="C20" s="13">
        <v>672</v>
      </c>
      <c r="D20" s="13">
        <v>672</v>
      </c>
      <c r="E20" s="234">
        <v>96.137339055793987</v>
      </c>
      <c r="F20" s="235">
        <v>96.137339055793987</v>
      </c>
      <c r="G20" s="213">
        <v>39.761092150170647</v>
      </c>
      <c r="H20" s="82">
        <v>39.367311072056239</v>
      </c>
      <c r="I20" s="5"/>
      <c r="L20" s="7"/>
      <c r="M20" s="8"/>
    </row>
    <row r="21" spans="1:13" ht="15" customHeight="1" x14ac:dyDescent="0.2">
      <c r="A21" s="44" t="s">
        <v>46</v>
      </c>
      <c r="B21" s="12">
        <v>850</v>
      </c>
      <c r="C21" s="13">
        <v>955</v>
      </c>
      <c r="D21" s="13">
        <v>955</v>
      </c>
      <c r="E21" s="234">
        <v>95.979899497487438</v>
      </c>
      <c r="F21" s="235">
        <v>95.979899497487438</v>
      </c>
      <c r="G21" s="213">
        <v>34.693165969316595</v>
      </c>
      <c r="H21" s="82">
        <v>34.402017291066286</v>
      </c>
      <c r="I21" s="5"/>
      <c r="L21" s="7"/>
      <c r="M21" s="8"/>
    </row>
    <row r="22" spans="1:13" ht="15" customHeight="1" x14ac:dyDescent="0.2">
      <c r="A22" s="44" t="s">
        <v>43</v>
      </c>
      <c r="B22" s="12">
        <v>2937</v>
      </c>
      <c r="C22" s="13">
        <v>3302</v>
      </c>
      <c r="D22" s="13">
        <v>3302</v>
      </c>
      <c r="E22" s="234">
        <v>93.567582884669875</v>
      </c>
      <c r="F22" s="235">
        <v>93.567582884669875</v>
      </c>
      <c r="G22" s="213">
        <v>29.230514370910292</v>
      </c>
      <c r="H22" s="82">
        <v>29.072019721782006</v>
      </c>
      <c r="I22" s="5"/>
      <c r="L22" s="7"/>
      <c r="M22" s="8"/>
    </row>
    <row r="23" spans="1:13" ht="15" customHeight="1" x14ac:dyDescent="0.2">
      <c r="A23" s="44"/>
      <c r="B23" s="12"/>
      <c r="C23" s="13"/>
      <c r="D23" s="13"/>
      <c r="E23" s="234"/>
      <c r="F23" s="235"/>
      <c r="G23" s="213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v>493</v>
      </c>
      <c r="C24" s="27">
        <v>745</v>
      </c>
      <c r="D24" s="27">
        <v>745</v>
      </c>
      <c r="E24" s="236">
        <v>85.730724971231297</v>
      </c>
      <c r="F24" s="237">
        <v>85.730724971231297</v>
      </c>
      <c r="G24" s="238">
        <v>66.641104294478524</v>
      </c>
      <c r="H24" s="84">
        <v>51.880222841225631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48"/>
      <c r="C3" s="349"/>
      <c r="D3" s="349"/>
      <c r="E3" s="185" t="s">
        <v>108</v>
      </c>
      <c r="F3" s="124" t="s">
        <v>249</v>
      </c>
      <c r="G3" s="177" t="s">
        <v>110</v>
      </c>
      <c r="H3" s="178"/>
      <c r="I3" s="186"/>
      <c r="J3" s="178"/>
      <c r="K3" s="178"/>
      <c r="L3" s="178"/>
    </row>
    <row r="4" spans="1:13" ht="15" customHeight="1" x14ac:dyDescent="0.2">
      <c r="A4" s="161"/>
      <c r="B4" s="343" t="s">
        <v>530</v>
      </c>
      <c r="C4" s="344"/>
      <c r="D4" s="344"/>
      <c r="E4" s="32" t="s">
        <v>111</v>
      </c>
      <c r="F4" s="163" t="s">
        <v>248</v>
      </c>
      <c r="G4" s="165" t="s">
        <v>81</v>
      </c>
      <c r="H4" s="166" t="s">
        <v>81</v>
      </c>
      <c r="I4" s="167"/>
      <c r="J4" s="344" t="s">
        <v>121</v>
      </c>
      <c r="K4" s="344"/>
      <c r="L4" s="344"/>
    </row>
    <row r="5" spans="1:13" ht="15" customHeight="1" x14ac:dyDescent="0.2">
      <c r="A5" s="161"/>
      <c r="B5" s="165"/>
      <c r="C5" s="166" t="s">
        <v>107</v>
      </c>
      <c r="D5" s="166"/>
      <c r="E5" s="32" t="s">
        <v>531</v>
      </c>
      <c r="F5" s="163" t="s">
        <v>112</v>
      </c>
      <c r="G5" s="165" t="s">
        <v>113</v>
      </c>
      <c r="H5" s="166" t="s">
        <v>113</v>
      </c>
      <c r="I5" s="167" t="s">
        <v>116</v>
      </c>
      <c r="J5" s="166"/>
      <c r="K5" s="166" t="s">
        <v>119</v>
      </c>
      <c r="L5" s="166" t="s">
        <v>120</v>
      </c>
    </row>
    <row r="6" spans="1:13" ht="15" customHeight="1" x14ac:dyDescent="0.2">
      <c r="A6" s="161" t="s">
        <v>67</v>
      </c>
      <c r="B6" s="168"/>
      <c r="C6" s="169"/>
      <c r="D6" s="143" t="s">
        <v>632</v>
      </c>
      <c r="E6" s="32" t="s">
        <v>109</v>
      </c>
      <c r="F6" s="163" t="s">
        <v>532</v>
      </c>
      <c r="G6" s="165" t="s">
        <v>114</v>
      </c>
      <c r="H6" s="166" t="s">
        <v>115</v>
      </c>
      <c r="I6" s="167" t="s">
        <v>81</v>
      </c>
      <c r="J6" s="166" t="s">
        <v>117</v>
      </c>
      <c r="K6" s="166" t="s">
        <v>118</v>
      </c>
      <c r="L6" s="166" t="s">
        <v>118</v>
      </c>
    </row>
    <row r="7" spans="1:13" ht="15" customHeight="1" x14ac:dyDescent="0.2">
      <c r="A7" s="162" t="s">
        <v>61</v>
      </c>
      <c r="B7" s="171" t="s">
        <v>566</v>
      </c>
      <c r="C7" s="172" t="s">
        <v>632</v>
      </c>
      <c r="D7" s="172" t="s">
        <v>633</v>
      </c>
      <c r="E7" s="187" t="s">
        <v>632</v>
      </c>
      <c r="F7" s="187" t="s">
        <v>632</v>
      </c>
      <c r="G7" s="172" t="s">
        <v>632</v>
      </c>
      <c r="H7" s="172" t="s">
        <v>632</v>
      </c>
      <c r="I7" s="188" t="s">
        <v>632</v>
      </c>
      <c r="J7" s="172" t="s">
        <v>632</v>
      </c>
      <c r="K7" s="172" t="s">
        <v>632</v>
      </c>
      <c r="L7" s="172" t="s">
        <v>632</v>
      </c>
    </row>
    <row r="8" spans="1:13" ht="15" customHeight="1" x14ac:dyDescent="0.2">
      <c r="A8" s="21" t="s">
        <v>22</v>
      </c>
      <c r="B8" s="22">
        <v>7180</v>
      </c>
      <c r="C8" s="23">
        <v>6902</v>
      </c>
      <c r="D8" s="76">
        <v>88.920381345014178</v>
      </c>
      <c r="E8" s="58">
        <v>47</v>
      </c>
      <c r="F8" s="58">
        <v>100</v>
      </c>
      <c r="G8" s="23">
        <v>8</v>
      </c>
      <c r="H8" s="23">
        <v>6</v>
      </c>
      <c r="I8" s="61">
        <v>9</v>
      </c>
      <c r="J8" s="23">
        <v>307</v>
      </c>
      <c r="K8" s="23">
        <v>3</v>
      </c>
      <c r="L8" s="23">
        <v>1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1117</v>
      </c>
      <c r="C10" s="13">
        <v>1098</v>
      </c>
      <c r="D10" s="82">
        <v>92.580101180438447</v>
      </c>
      <c r="E10" s="33" t="s">
        <v>262</v>
      </c>
      <c r="F10" s="33">
        <v>6</v>
      </c>
      <c r="G10" s="13">
        <v>1</v>
      </c>
      <c r="H10" s="13" t="s">
        <v>262</v>
      </c>
      <c r="I10" s="63">
        <v>1</v>
      </c>
      <c r="J10" s="13">
        <v>31</v>
      </c>
      <c r="K10" s="13">
        <v>1</v>
      </c>
      <c r="L10" s="13" t="s">
        <v>262</v>
      </c>
    </row>
    <row r="11" spans="1:13" ht="15" customHeight="1" x14ac:dyDescent="0.2">
      <c r="A11" s="18" t="s">
        <v>24</v>
      </c>
      <c r="B11" s="12">
        <v>433</v>
      </c>
      <c r="C11" s="13">
        <v>420</v>
      </c>
      <c r="D11" s="82">
        <v>91.503267973856211</v>
      </c>
      <c r="E11" s="33" t="s">
        <v>262</v>
      </c>
      <c r="F11" s="33">
        <v>7</v>
      </c>
      <c r="G11" s="13">
        <v>2</v>
      </c>
      <c r="H11" s="13" t="s">
        <v>262</v>
      </c>
      <c r="I11" s="63" t="s">
        <v>262</v>
      </c>
      <c r="J11" s="13">
        <v>15</v>
      </c>
      <c r="K11" s="13" t="s">
        <v>262</v>
      </c>
      <c r="L11" s="13" t="s">
        <v>262</v>
      </c>
      <c r="M11" s="8"/>
    </row>
    <row r="12" spans="1:13" ht="15" customHeight="1" x14ac:dyDescent="0.2">
      <c r="A12" s="18" t="s">
        <v>25</v>
      </c>
      <c r="B12" s="12">
        <v>311</v>
      </c>
      <c r="C12" s="13">
        <v>312</v>
      </c>
      <c r="D12" s="82">
        <v>106.48464163822527</v>
      </c>
      <c r="E12" s="33">
        <v>6</v>
      </c>
      <c r="F12" s="33" t="s">
        <v>262</v>
      </c>
      <c r="G12" s="13" t="s">
        <v>262</v>
      </c>
      <c r="H12" s="13" t="s">
        <v>262</v>
      </c>
      <c r="I12" s="63" t="s">
        <v>262</v>
      </c>
      <c r="J12" s="13">
        <v>10</v>
      </c>
      <c r="K12" s="13" t="s">
        <v>262</v>
      </c>
      <c r="L12" s="13" t="s">
        <v>262</v>
      </c>
      <c r="M12" s="8"/>
    </row>
    <row r="13" spans="1:13" ht="15" customHeight="1" x14ac:dyDescent="0.2">
      <c r="A13" s="18" t="s">
        <v>26</v>
      </c>
      <c r="B13" s="12">
        <v>1331</v>
      </c>
      <c r="C13" s="13">
        <v>1323</v>
      </c>
      <c r="D13" s="82">
        <v>86.925098554533506</v>
      </c>
      <c r="E13" s="33">
        <v>19</v>
      </c>
      <c r="F13" s="33">
        <v>23</v>
      </c>
      <c r="G13" s="13">
        <v>1</v>
      </c>
      <c r="H13" s="13" t="s">
        <v>262</v>
      </c>
      <c r="I13" s="63">
        <v>2</v>
      </c>
      <c r="J13" s="13">
        <v>50</v>
      </c>
      <c r="K13" s="13">
        <v>1</v>
      </c>
      <c r="L13" s="13" t="s">
        <v>262</v>
      </c>
      <c r="M13" s="8"/>
    </row>
    <row r="14" spans="1:13" ht="15" customHeight="1" x14ac:dyDescent="0.2">
      <c r="A14" s="18" t="s">
        <v>27</v>
      </c>
      <c r="B14" s="12">
        <v>757</v>
      </c>
      <c r="C14" s="13">
        <v>718</v>
      </c>
      <c r="D14" s="82">
        <v>90.428211586901767</v>
      </c>
      <c r="E14" s="33">
        <v>10</v>
      </c>
      <c r="F14" s="33">
        <v>17</v>
      </c>
      <c r="G14" s="13" t="s">
        <v>262</v>
      </c>
      <c r="H14" s="13">
        <v>1</v>
      </c>
      <c r="I14" s="63">
        <v>1</v>
      </c>
      <c r="J14" s="13">
        <v>37</v>
      </c>
      <c r="K14" s="13">
        <v>1</v>
      </c>
      <c r="L14" s="13" t="s">
        <v>262</v>
      </c>
      <c r="M14" s="8"/>
    </row>
    <row r="15" spans="1:13" ht="15" customHeight="1" x14ac:dyDescent="0.2">
      <c r="A15" s="18" t="s">
        <v>28</v>
      </c>
      <c r="B15" s="12">
        <v>764</v>
      </c>
      <c r="C15" s="13">
        <v>693</v>
      </c>
      <c r="D15" s="82">
        <v>78.040540540540533</v>
      </c>
      <c r="E15" s="33" t="s">
        <v>262</v>
      </c>
      <c r="F15" s="33">
        <v>17</v>
      </c>
      <c r="G15" s="13">
        <v>1</v>
      </c>
      <c r="H15" s="13" t="s">
        <v>262</v>
      </c>
      <c r="I15" s="63">
        <v>3</v>
      </c>
      <c r="J15" s="13">
        <v>67</v>
      </c>
      <c r="K15" s="13" t="s">
        <v>262</v>
      </c>
      <c r="L15" s="13">
        <v>1</v>
      </c>
      <c r="M15" s="8"/>
    </row>
    <row r="16" spans="1:13" ht="15" customHeight="1" x14ac:dyDescent="0.2">
      <c r="A16" s="18" t="s">
        <v>29</v>
      </c>
      <c r="B16" s="12">
        <v>237</v>
      </c>
      <c r="C16" s="13">
        <v>233</v>
      </c>
      <c r="D16" s="82">
        <v>80.06872852233677</v>
      </c>
      <c r="E16" s="33">
        <v>5</v>
      </c>
      <c r="F16" s="33">
        <v>7</v>
      </c>
      <c r="G16" s="13">
        <v>1</v>
      </c>
      <c r="H16" s="13">
        <v>1</v>
      </c>
      <c r="I16" s="63" t="s">
        <v>262</v>
      </c>
      <c r="J16" s="13">
        <v>10</v>
      </c>
      <c r="K16" s="13" t="s">
        <v>262</v>
      </c>
      <c r="L16" s="13" t="s">
        <v>262</v>
      </c>
      <c r="M16" s="8"/>
    </row>
    <row r="17" spans="1:13" ht="15" customHeight="1" x14ac:dyDescent="0.2">
      <c r="A17" s="18" t="s">
        <v>30</v>
      </c>
      <c r="B17" s="12">
        <v>462</v>
      </c>
      <c r="C17" s="13">
        <v>449</v>
      </c>
      <c r="D17" s="82">
        <v>94.526315789473685</v>
      </c>
      <c r="E17" s="33" t="s">
        <v>262</v>
      </c>
      <c r="F17" s="33">
        <v>4</v>
      </c>
      <c r="G17" s="13">
        <v>1</v>
      </c>
      <c r="H17" s="13">
        <v>2</v>
      </c>
      <c r="I17" s="63" t="s">
        <v>262</v>
      </c>
      <c r="J17" s="13">
        <v>9</v>
      </c>
      <c r="K17" s="13" t="s">
        <v>262</v>
      </c>
      <c r="L17" s="13" t="s">
        <v>262</v>
      </c>
      <c r="M17" s="8"/>
    </row>
    <row r="18" spans="1:13" ht="15" customHeight="1" x14ac:dyDescent="0.2">
      <c r="A18" s="18" t="s">
        <v>31</v>
      </c>
      <c r="B18" s="12">
        <v>369</v>
      </c>
      <c r="C18" s="13">
        <v>339</v>
      </c>
      <c r="D18" s="82">
        <v>99.705882352941174</v>
      </c>
      <c r="E18" s="33" t="s">
        <v>262</v>
      </c>
      <c r="F18" s="33">
        <v>9</v>
      </c>
      <c r="G18" s="13" t="s">
        <v>262</v>
      </c>
      <c r="H18" s="13">
        <v>1</v>
      </c>
      <c r="I18" s="63" t="s">
        <v>262</v>
      </c>
      <c r="J18" s="13">
        <v>22</v>
      </c>
      <c r="K18" s="13" t="s">
        <v>262</v>
      </c>
      <c r="L18" s="13" t="s">
        <v>262</v>
      </c>
      <c r="M18" s="8"/>
    </row>
    <row r="19" spans="1:13" ht="15" customHeight="1" x14ac:dyDescent="0.2">
      <c r="A19" s="18" t="s">
        <v>32</v>
      </c>
      <c r="B19" s="12">
        <v>467</v>
      </c>
      <c r="C19" s="13">
        <v>439</v>
      </c>
      <c r="D19" s="82">
        <v>81.902985074626869</v>
      </c>
      <c r="E19" s="33" t="s">
        <v>262</v>
      </c>
      <c r="F19" s="33">
        <v>1</v>
      </c>
      <c r="G19" s="13" t="s">
        <v>262</v>
      </c>
      <c r="H19" s="13" t="s">
        <v>262</v>
      </c>
      <c r="I19" s="63">
        <v>1</v>
      </c>
      <c r="J19" s="13">
        <v>9</v>
      </c>
      <c r="K19" s="13" t="s">
        <v>262</v>
      </c>
      <c r="L19" s="13" t="s">
        <v>262</v>
      </c>
      <c r="M19" s="8"/>
    </row>
    <row r="20" spans="1:13" ht="15" customHeight="1" x14ac:dyDescent="0.2">
      <c r="A20" s="18" t="s">
        <v>33</v>
      </c>
      <c r="B20" s="12">
        <v>222</v>
      </c>
      <c r="C20" s="13">
        <v>208</v>
      </c>
      <c r="D20" s="82">
        <v>85.950413223140501</v>
      </c>
      <c r="E20" s="33" t="s">
        <v>262</v>
      </c>
      <c r="F20" s="33">
        <v>1</v>
      </c>
      <c r="G20" s="13" t="s">
        <v>262</v>
      </c>
      <c r="H20" s="13" t="s">
        <v>262</v>
      </c>
      <c r="I20" s="63" t="s">
        <v>262</v>
      </c>
      <c r="J20" s="13">
        <v>10</v>
      </c>
      <c r="K20" s="13" t="s">
        <v>262</v>
      </c>
      <c r="L20" s="13" t="s">
        <v>262</v>
      </c>
      <c r="M20" s="8"/>
    </row>
    <row r="21" spans="1:13" ht="15" customHeight="1" x14ac:dyDescent="0.2">
      <c r="A21" s="25" t="s">
        <v>34</v>
      </c>
      <c r="B21" s="26">
        <v>710</v>
      </c>
      <c r="C21" s="27">
        <v>670</v>
      </c>
      <c r="D21" s="84">
        <v>91.032608695652172</v>
      </c>
      <c r="E21" s="34">
        <v>7</v>
      </c>
      <c r="F21" s="34">
        <v>8</v>
      </c>
      <c r="G21" s="27">
        <v>1</v>
      </c>
      <c r="H21" s="27">
        <v>1</v>
      </c>
      <c r="I21" s="64">
        <v>1</v>
      </c>
      <c r="J21" s="27">
        <v>37</v>
      </c>
      <c r="K21" s="27" t="s">
        <v>262</v>
      </c>
      <c r="L21" s="27" t="s">
        <v>262</v>
      </c>
      <c r="M21" s="8"/>
    </row>
    <row r="22" spans="1:13" ht="15" customHeight="1" x14ac:dyDescent="0.2">
      <c r="A22" s="10"/>
      <c r="B22" s="10"/>
      <c r="C22" s="10"/>
      <c r="D22" s="10"/>
      <c r="E22" s="59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147</v>
      </c>
      <c r="E23" s="7"/>
    </row>
    <row r="24" spans="1:13" ht="15" customHeight="1" x14ac:dyDescent="0.25">
      <c r="C24" s="43"/>
    </row>
    <row r="25" spans="1:13" ht="15" customHeight="1" x14ac:dyDescent="0.2">
      <c r="A25" s="194"/>
      <c r="B25" s="194"/>
    </row>
    <row r="27" spans="1:13" s="67" customFormat="1" ht="15" customHeight="1" x14ac:dyDescent="0.2">
      <c r="C27" s="226"/>
      <c r="D27" s="226"/>
      <c r="H27" s="226"/>
      <c r="I27" s="226"/>
      <c r="J27" s="226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G26"/>
  <sheetViews>
    <sheetView showGridLines="0" tabSelected="1" workbookViewId="0"/>
  </sheetViews>
  <sheetFormatPr defaultColWidth="9.140625" defaultRowHeight="12.75" x14ac:dyDescent="0.2"/>
  <cols>
    <col min="1" max="1" width="39.140625" style="227" customWidth="1"/>
    <col min="2" max="2" width="7.28515625" style="227" customWidth="1"/>
    <col min="3" max="14" width="5.42578125" style="227" customWidth="1"/>
    <col min="15" max="15" width="3.5703125" style="227" customWidth="1"/>
    <col min="16" max="16" width="5.85546875" style="227" customWidth="1"/>
    <col min="17" max="20" width="5" style="227" customWidth="1"/>
    <col min="21" max="21" width="9.140625" style="227"/>
    <col min="22" max="24" width="5" style="227" customWidth="1"/>
    <col min="25" max="26" width="9.140625" style="227"/>
    <col min="27" max="32" width="5" style="227" customWidth="1"/>
    <col min="33" max="16384" width="9.140625" style="227"/>
  </cols>
  <sheetData>
    <row r="1" spans="1:14" x14ac:dyDescent="0.2">
      <c r="A1" s="9" t="s">
        <v>592</v>
      </c>
    </row>
    <row r="3" spans="1:14" ht="15" customHeight="1" x14ac:dyDescent="0.2">
      <c r="A3" s="351" t="s">
        <v>263</v>
      </c>
      <c r="B3" s="353" t="s">
        <v>264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4" ht="15" customHeight="1" x14ac:dyDescent="0.2">
      <c r="A4" s="352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5" customHeight="1" x14ac:dyDescent="0.2">
      <c r="A5" s="136" t="s">
        <v>265</v>
      </c>
      <c r="B5" s="240">
        <v>1699</v>
      </c>
      <c r="C5" s="241">
        <v>243</v>
      </c>
      <c r="D5" s="241">
        <v>93</v>
      </c>
      <c r="E5" s="241">
        <v>121</v>
      </c>
      <c r="F5" s="241">
        <v>385</v>
      </c>
      <c r="G5" s="241">
        <v>171</v>
      </c>
      <c r="H5" s="241">
        <v>200</v>
      </c>
      <c r="I5" s="241">
        <v>102</v>
      </c>
      <c r="J5" s="241">
        <v>76</v>
      </c>
      <c r="K5" s="241">
        <v>87</v>
      </c>
      <c r="L5" s="241">
        <v>60</v>
      </c>
      <c r="M5" s="241">
        <v>36</v>
      </c>
      <c r="N5" s="241">
        <v>125</v>
      </c>
    </row>
    <row r="6" spans="1:14" ht="15" customHeight="1" x14ac:dyDescent="0.2">
      <c r="A6" s="138"/>
      <c r="B6" s="240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14" ht="15" customHeight="1" x14ac:dyDescent="0.2">
      <c r="A7" s="139" t="s">
        <v>266</v>
      </c>
      <c r="B7" s="240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4" ht="22.5" x14ac:dyDescent="0.2">
      <c r="A8" s="141" t="s">
        <v>548</v>
      </c>
      <c r="B8" s="240">
        <v>376</v>
      </c>
      <c r="C8" s="242">
        <v>56</v>
      </c>
      <c r="D8" s="242">
        <v>7</v>
      </c>
      <c r="E8" s="242">
        <v>37</v>
      </c>
      <c r="F8" s="242">
        <v>97</v>
      </c>
      <c r="G8" s="242">
        <v>41</v>
      </c>
      <c r="H8" s="242">
        <v>12</v>
      </c>
      <c r="I8" s="242">
        <v>38</v>
      </c>
      <c r="J8" s="242">
        <v>27</v>
      </c>
      <c r="K8" s="242">
        <v>12</v>
      </c>
      <c r="L8" s="242">
        <v>12</v>
      </c>
      <c r="M8" s="242">
        <v>4</v>
      </c>
      <c r="N8" s="242">
        <v>33</v>
      </c>
    </row>
    <row r="9" spans="1:14" s="274" customFormat="1" x14ac:dyDescent="0.2">
      <c r="A9" s="141" t="s">
        <v>551</v>
      </c>
      <c r="B9" s="240">
        <v>52</v>
      </c>
      <c r="C9" s="242">
        <v>11</v>
      </c>
      <c r="D9" s="242">
        <v>4</v>
      </c>
      <c r="E9" s="242">
        <v>2</v>
      </c>
      <c r="F9" s="242">
        <v>13</v>
      </c>
      <c r="G9" s="242">
        <v>11</v>
      </c>
      <c r="H9" s="242">
        <v>1</v>
      </c>
      <c r="I9" s="242" t="s">
        <v>262</v>
      </c>
      <c r="J9" s="242">
        <v>2</v>
      </c>
      <c r="K9" s="242">
        <v>3</v>
      </c>
      <c r="L9" s="242">
        <v>4</v>
      </c>
      <c r="M9" s="242">
        <v>1</v>
      </c>
      <c r="N9" s="242" t="s">
        <v>262</v>
      </c>
    </row>
    <row r="10" spans="1:14" s="274" customFormat="1" ht="22.5" x14ac:dyDescent="0.2">
      <c r="A10" s="141" t="s">
        <v>517</v>
      </c>
      <c r="B10" s="240">
        <v>251</v>
      </c>
      <c r="C10" s="242">
        <v>38</v>
      </c>
      <c r="D10" s="242">
        <v>10</v>
      </c>
      <c r="E10" s="242">
        <v>18</v>
      </c>
      <c r="F10" s="242">
        <v>75</v>
      </c>
      <c r="G10" s="242">
        <v>28</v>
      </c>
      <c r="H10" s="242">
        <v>18</v>
      </c>
      <c r="I10" s="242">
        <v>25</v>
      </c>
      <c r="J10" s="242">
        <v>8</v>
      </c>
      <c r="K10" s="242">
        <v>2</v>
      </c>
      <c r="L10" s="242">
        <v>13</v>
      </c>
      <c r="M10" s="242">
        <v>4</v>
      </c>
      <c r="N10" s="242">
        <v>12</v>
      </c>
    </row>
    <row r="11" spans="1:14" s="274" customFormat="1" ht="22.5" x14ac:dyDescent="0.2">
      <c r="A11" s="141" t="s">
        <v>541</v>
      </c>
      <c r="B11" s="240">
        <v>52</v>
      </c>
      <c r="C11" s="242" t="s">
        <v>262</v>
      </c>
      <c r="D11" s="242" t="s">
        <v>262</v>
      </c>
      <c r="E11" s="242">
        <v>1</v>
      </c>
      <c r="F11" s="242">
        <v>34</v>
      </c>
      <c r="G11" s="242" t="s">
        <v>262</v>
      </c>
      <c r="H11" s="242" t="s">
        <v>262</v>
      </c>
      <c r="I11" s="242" t="s">
        <v>262</v>
      </c>
      <c r="J11" s="242" t="s">
        <v>262</v>
      </c>
      <c r="K11" s="242">
        <v>14</v>
      </c>
      <c r="L11" s="242" t="s">
        <v>262</v>
      </c>
      <c r="M11" s="242" t="s">
        <v>262</v>
      </c>
      <c r="N11" s="242">
        <v>3</v>
      </c>
    </row>
    <row r="12" spans="1:14" s="274" customFormat="1" x14ac:dyDescent="0.2">
      <c r="A12" s="141" t="s">
        <v>540</v>
      </c>
      <c r="B12" s="240">
        <v>28</v>
      </c>
      <c r="C12" s="242">
        <v>6</v>
      </c>
      <c r="D12" s="242">
        <v>5</v>
      </c>
      <c r="E12" s="242">
        <v>6</v>
      </c>
      <c r="F12" s="242">
        <v>3</v>
      </c>
      <c r="G12" s="242">
        <v>4</v>
      </c>
      <c r="H12" s="242" t="s">
        <v>262</v>
      </c>
      <c r="I12" s="242" t="s">
        <v>262</v>
      </c>
      <c r="J12" s="242" t="s">
        <v>262</v>
      </c>
      <c r="K12" s="242" t="s">
        <v>262</v>
      </c>
      <c r="L12" s="242" t="s">
        <v>262</v>
      </c>
      <c r="M12" s="242">
        <v>2</v>
      </c>
      <c r="N12" s="242">
        <v>2</v>
      </c>
    </row>
    <row r="13" spans="1:14" s="274" customFormat="1" x14ac:dyDescent="0.2">
      <c r="A13" s="141" t="s">
        <v>549</v>
      </c>
      <c r="B13" s="240">
        <v>87</v>
      </c>
      <c r="C13" s="242">
        <v>11</v>
      </c>
      <c r="D13" s="242">
        <v>2</v>
      </c>
      <c r="E13" s="242" t="s">
        <v>262</v>
      </c>
      <c r="F13" s="242">
        <v>13</v>
      </c>
      <c r="G13" s="242">
        <v>9</v>
      </c>
      <c r="H13" s="242">
        <v>22</v>
      </c>
      <c r="I13" s="242">
        <v>4</v>
      </c>
      <c r="J13" s="242">
        <v>2</v>
      </c>
      <c r="K13" s="242">
        <v>6</v>
      </c>
      <c r="L13" s="242">
        <v>5</v>
      </c>
      <c r="M13" s="242">
        <v>3</v>
      </c>
      <c r="N13" s="242">
        <v>10</v>
      </c>
    </row>
    <row r="14" spans="1:14" s="274" customFormat="1" x14ac:dyDescent="0.2">
      <c r="A14" s="141" t="s">
        <v>550</v>
      </c>
      <c r="B14" s="240">
        <v>13</v>
      </c>
      <c r="C14" s="242">
        <v>5</v>
      </c>
      <c r="D14" s="242" t="s">
        <v>262</v>
      </c>
      <c r="E14" s="242" t="s">
        <v>262</v>
      </c>
      <c r="F14" s="242">
        <v>4</v>
      </c>
      <c r="G14" s="242" t="s">
        <v>262</v>
      </c>
      <c r="H14" s="242">
        <v>1</v>
      </c>
      <c r="I14" s="242" t="s">
        <v>262</v>
      </c>
      <c r="J14" s="242" t="s">
        <v>262</v>
      </c>
      <c r="K14" s="242" t="s">
        <v>262</v>
      </c>
      <c r="L14" s="242" t="s">
        <v>262</v>
      </c>
      <c r="M14" s="242" t="s">
        <v>262</v>
      </c>
      <c r="N14" s="242">
        <v>3</v>
      </c>
    </row>
    <row r="15" spans="1:14" s="274" customFormat="1" ht="22.5" x14ac:dyDescent="0.2">
      <c r="A15" s="141" t="s">
        <v>527</v>
      </c>
      <c r="B15" s="240">
        <v>1</v>
      </c>
      <c r="C15" s="242" t="s">
        <v>262</v>
      </c>
      <c r="D15" s="242" t="s">
        <v>262</v>
      </c>
      <c r="E15" s="242" t="s">
        <v>262</v>
      </c>
      <c r="F15" s="242" t="s">
        <v>262</v>
      </c>
      <c r="G15" s="242" t="s">
        <v>262</v>
      </c>
      <c r="H15" s="242" t="s">
        <v>262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 t="s">
        <v>262</v>
      </c>
    </row>
    <row r="16" spans="1:14" s="274" customFormat="1" x14ac:dyDescent="0.2">
      <c r="A16" s="141" t="s">
        <v>542</v>
      </c>
      <c r="B16" s="240">
        <v>37</v>
      </c>
      <c r="C16" s="242">
        <v>3</v>
      </c>
      <c r="D16" s="242">
        <v>1</v>
      </c>
      <c r="E16" s="242">
        <v>4</v>
      </c>
      <c r="F16" s="242">
        <v>7</v>
      </c>
      <c r="G16" s="242">
        <v>5</v>
      </c>
      <c r="H16" s="242">
        <v>2</v>
      </c>
      <c r="I16" s="242">
        <v>3</v>
      </c>
      <c r="J16" s="242">
        <v>2</v>
      </c>
      <c r="K16" s="242">
        <v>5</v>
      </c>
      <c r="L16" s="242">
        <v>1</v>
      </c>
      <c r="M16" s="242">
        <v>1</v>
      </c>
      <c r="N16" s="242">
        <v>3</v>
      </c>
    </row>
    <row r="17" spans="1:33" s="274" customFormat="1" x14ac:dyDescent="0.2">
      <c r="A17" s="141" t="s">
        <v>472</v>
      </c>
      <c r="B17" s="240">
        <v>60</v>
      </c>
      <c r="C17" s="242">
        <v>2</v>
      </c>
      <c r="D17" s="242">
        <v>1</v>
      </c>
      <c r="E17" s="242" t="s">
        <v>262</v>
      </c>
      <c r="F17" s="242">
        <v>16</v>
      </c>
      <c r="G17" s="242">
        <v>11</v>
      </c>
      <c r="H17" s="242">
        <v>15</v>
      </c>
      <c r="I17" s="242" t="s">
        <v>262</v>
      </c>
      <c r="J17" s="242">
        <v>9</v>
      </c>
      <c r="K17" s="242" t="s">
        <v>262</v>
      </c>
      <c r="L17" s="242">
        <v>1</v>
      </c>
      <c r="M17" s="242">
        <v>3</v>
      </c>
      <c r="N17" s="242">
        <v>2</v>
      </c>
    </row>
    <row r="18" spans="1:33" ht="15" customHeight="1" x14ac:dyDescent="0.2">
      <c r="A18" s="139" t="s">
        <v>267</v>
      </c>
      <c r="B18" s="240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</row>
    <row r="19" spans="1:33" s="274" customFormat="1" ht="15" customHeight="1" x14ac:dyDescent="0.2">
      <c r="A19" s="141" t="s">
        <v>552</v>
      </c>
      <c r="B19" s="240">
        <v>347</v>
      </c>
      <c r="C19" s="242">
        <v>52</v>
      </c>
      <c r="D19" s="242">
        <v>18</v>
      </c>
      <c r="E19" s="242">
        <v>30</v>
      </c>
      <c r="F19" s="242">
        <v>77</v>
      </c>
      <c r="G19" s="242">
        <v>39</v>
      </c>
      <c r="H19" s="242">
        <v>29</v>
      </c>
      <c r="I19" s="242">
        <v>19</v>
      </c>
      <c r="J19" s="242">
        <v>20</v>
      </c>
      <c r="K19" s="242">
        <v>14</v>
      </c>
      <c r="L19" s="242">
        <v>13</v>
      </c>
      <c r="M19" s="242">
        <v>12</v>
      </c>
      <c r="N19" s="242">
        <v>24</v>
      </c>
    </row>
    <row r="20" spans="1:33" ht="15" customHeight="1" x14ac:dyDescent="0.2">
      <c r="A20" s="139" t="s">
        <v>268</v>
      </c>
      <c r="B20" s="24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</row>
    <row r="21" spans="1:33" s="274" customFormat="1" ht="15" customHeight="1" x14ac:dyDescent="0.2">
      <c r="A21" s="141" t="s">
        <v>269</v>
      </c>
      <c r="B21" s="240">
        <v>388</v>
      </c>
      <c r="C21" s="242">
        <v>59</v>
      </c>
      <c r="D21" s="242">
        <v>45</v>
      </c>
      <c r="E21" s="242">
        <v>23</v>
      </c>
      <c r="F21" s="242">
        <v>44</v>
      </c>
      <c r="G21" s="242">
        <v>22</v>
      </c>
      <c r="H21" s="242">
        <v>99</v>
      </c>
      <c r="I21" s="242">
        <v>12</v>
      </c>
      <c r="J21" s="242">
        <v>6</v>
      </c>
      <c r="K21" s="242">
        <v>28</v>
      </c>
      <c r="L21" s="242">
        <v>11</v>
      </c>
      <c r="M21" s="242">
        <v>6</v>
      </c>
      <c r="N21" s="242">
        <v>33</v>
      </c>
    </row>
    <row r="22" spans="1:33" s="274" customFormat="1" x14ac:dyDescent="0.2">
      <c r="A22" s="218" t="s">
        <v>561</v>
      </c>
      <c r="B22" s="243">
        <v>7</v>
      </c>
      <c r="C22" s="244" t="s">
        <v>262</v>
      </c>
      <c r="D22" s="244" t="s">
        <v>262</v>
      </c>
      <c r="E22" s="244" t="s">
        <v>262</v>
      </c>
      <c r="F22" s="244">
        <v>2</v>
      </c>
      <c r="G22" s="244">
        <v>1</v>
      </c>
      <c r="H22" s="244">
        <v>1</v>
      </c>
      <c r="I22" s="244" t="s">
        <v>262</v>
      </c>
      <c r="J22" s="244" t="s">
        <v>262</v>
      </c>
      <c r="K22" s="244">
        <v>3</v>
      </c>
      <c r="L22" s="244" t="s">
        <v>262</v>
      </c>
      <c r="M22" s="244" t="s">
        <v>262</v>
      </c>
      <c r="N22" s="244" t="s">
        <v>262</v>
      </c>
      <c r="AG22" s="227"/>
    </row>
    <row r="23" spans="1:33" ht="15" customHeight="1" x14ac:dyDescent="0.2"/>
    <row r="24" spans="1:33" ht="15" customHeight="1" x14ac:dyDescent="0.2">
      <c r="A24" s="69" t="s">
        <v>147</v>
      </c>
    </row>
    <row r="25" spans="1:33" ht="15" customHeight="1" x14ac:dyDescent="0.2"/>
    <row r="26" spans="1:33" ht="15" customHeight="1" x14ac:dyDescent="0.2"/>
  </sheetData>
  <mergeCells count="2">
    <mergeCell ref="A3:A4"/>
    <mergeCell ref="B3:N3"/>
  </mergeCells>
  <hyperlinks>
    <hyperlink ref="A24" location="Kazalo!A1" display="nazaj na kazalo" xr:uid="{00000000-0004-0000-2700-000000000000}"/>
  </hyperlinks>
  <pageMargins left="0.7" right="0.7" top="0.75" bottom="0.75" header="0.3" footer="0.3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Z24"/>
  <sheetViews>
    <sheetView showGridLines="0" tabSelected="1" workbookViewId="0"/>
  </sheetViews>
  <sheetFormatPr defaultColWidth="9.140625" defaultRowHeight="12.75" x14ac:dyDescent="0.2"/>
  <cols>
    <col min="1" max="1" width="39.140625" style="274" customWidth="1"/>
    <col min="2" max="2" width="7.28515625" style="274" customWidth="1"/>
    <col min="3" max="14" width="5.42578125" style="274" customWidth="1"/>
    <col min="15" max="15" width="9.140625" style="274"/>
    <col min="16" max="18" width="5.28515625" style="274" customWidth="1"/>
    <col min="19" max="19" width="12.140625" style="274" bestFit="1" customWidth="1"/>
    <col min="20" max="20" width="9.140625" style="274"/>
    <col min="21" max="23" width="5.28515625" style="274" customWidth="1"/>
    <col min="24" max="24" width="9.140625" style="274"/>
    <col min="25" max="25" width="5.28515625" style="274" customWidth="1"/>
    <col min="26" max="26" width="10.7109375" style="274" customWidth="1"/>
    <col min="27" max="30" width="5.28515625" style="274" customWidth="1"/>
    <col min="31" max="16384" width="9.140625" style="274"/>
  </cols>
  <sheetData>
    <row r="1" spans="1:26" x14ac:dyDescent="0.2">
      <c r="A1" s="9" t="s">
        <v>565</v>
      </c>
    </row>
    <row r="3" spans="1:26" x14ac:dyDescent="0.2">
      <c r="A3" s="351" t="s">
        <v>263</v>
      </c>
      <c r="B3" s="353" t="s">
        <v>264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26" x14ac:dyDescent="0.2">
      <c r="A4" s="352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26" x14ac:dyDescent="0.2">
      <c r="A5" s="136" t="s">
        <v>265</v>
      </c>
      <c r="B5" s="240">
        <v>3890</v>
      </c>
      <c r="C5" s="241">
        <v>475</v>
      </c>
      <c r="D5" s="241">
        <v>185</v>
      </c>
      <c r="E5" s="241">
        <v>266</v>
      </c>
      <c r="F5" s="241">
        <v>1015</v>
      </c>
      <c r="G5" s="241">
        <v>460</v>
      </c>
      <c r="H5" s="241">
        <v>364</v>
      </c>
      <c r="I5" s="241">
        <v>149</v>
      </c>
      <c r="J5" s="241">
        <v>265</v>
      </c>
      <c r="K5" s="241">
        <v>203</v>
      </c>
      <c r="L5" s="241">
        <v>143</v>
      </c>
      <c r="M5" s="241">
        <v>109</v>
      </c>
      <c r="N5" s="241">
        <v>256</v>
      </c>
    </row>
    <row r="6" spans="1:26" x14ac:dyDescent="0.2">
      <c r="A6" s="138"/>
      <c r="B6" s="240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26" x14ac:dyDescent="0.2">
      <c r="A7" s="139" t="s">
        <v>266</v>
      </c>
      <c r="B7" s="240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26" ht="22.5" x14ac:dyDescent="0.2">
      <c r="A8" s="141" t="s">
        <v>548</v>
      </c>
      <c r="B8" s="240">
        <v>906</v>
      </c>
      <c r="C8" s="242">
        <v>82</v>
      </c>
      <c r="D8" s="242">
        <v>20</v>
      </c>
      <c r="E8" s="242">
        <v>90</v>
      </c>
      <c r="F8" s="242">
        <v>323</v>
      </c>
      <c r="G8" s="242">
        <v>110</v>
      </c>
      <c r="H8" s="242">
        <v>36</v>
      </c>
      <c r="I8" s="242">
        <v>39</v>
      </c>
      <c r="J8" s="242">
        <v>96</v>
      </c>
      <c r="K8" s="242">
        <v>38</v>
      </c>
      <c r="L8" s="242">
        <v>20</v>
      </c>
      <c r="M8" s="242">
        <v>7</v>
      </c>
      <c r="N8" s="242">
        <v>45</v>
      </c>
    </row>
    <row r="9" spans="1:26" x14ac:dyDescent="0.2">
      <c r="A9" s="141" t="s">
        <v>551</v>
      </c>
      <c r="B9" s="240">
        <v>105</v>
      </c>
      <c r="C9" s="242">
        <v>14</v>
      </c>
      <c r="D9" s="242">
        <v>4</v>
      </c>
      <c r="E9" s="242">
        <v>3</v>
      </c>
      <c r="F9" s="242">
        <v>55</v>
      </c>
      <c r="G9" s="242">
        <v>11</v>
      </c>
      <c r="H9" s="242">
        <v>5</v>
      </c>
      <c r="I9" s="242" t="s">
        <v>262</v>
      </c>
      <c r="J9" s="242">
        <v>2</v>
      </c>
      <c r="K9" s="242">
        <v>6</v>
      </c>
      <c r="L9" s="242">
        <v>4</v>
      </c>
      <c r="M9" s="242">
        <v>1</v>
      </c>
      <c r="N9" s="242" t="s">
        <v>262</v>
      </c>
    </row>
    <row r="10" spans="1:26" ht="22.5" x14ac:dyDescent="0.2">
      <c r="A10" s="141" t="s">
        <v>517</v>
      </c>
      <c r="B10" s="240">
        <v>339</v>
      </c>
      <c r="C10" s="242">
        <v>40</v>
      </c>
      <c r="D10" s="242">
        <v>10</v>
      </c>
      <c r="E10" s="242">
        <v>37</v>
      </c>
      <c r="F10" s="242">
        <v>119</v>
      </c>
      <c r="G10" s="242">
        <v>35</v>
      </c>
      <c r="H10" s="242">
        <v>23</v>
      </c>
      <c r="I10" s="242">
        <v>25</v>
      </c>
      <c r="J10" s="242">
        <v>15</v>
      </c>
      <c r="K10" s="242">
        <v>2</v>
      </c>
      <c r="L10" s="242">
        <v>14</v>
      </c>
      <c r="M10" s="242">
        <v>5</v>
      </c>
      <c r="N10" s="242">
        <v>14</v>
      </c>
    </row>
    <row r="11" spans="1:26" ht="22.5" x14ac:dyDescent="0.2">
      <c r="A11" s="141" t="s">
        <v>541</v>
      </c>
      <c r="B11" s="240">
        <v>86</v>
      </c>
      <c r="C11" s="242" t="s">
        <v>262</v>
      </c>
      <c r="D11" s="242" t="s">
        <v>262</v>
      </c>
      <c r="E11" s="242">
        <v>1</v>
      </c>
      <c r="F11" s="242">
        <v>44</v>
      </c>
      <c r="G11" s="242" t="s">
        <v>262</v>
      </c>
      <c r="H11" s="242" t="s">
        <v>262</v>
      </c>
      <c r="I11" s="242" t="s">
        <v>262</v>
      </c>
      <c r="J11" s="242" t="s">
        <v>262</v>
      </c>
      <c r="K11" s="242">
        <v>38</v>
      </c>
      <c r="L11" s="242" t="s">
        <v>262</v>
      </c>
      <c r="M11" s="242" t="s">
        <v>262</v>
      </c>
      <c r="N11" s="242">
        <v>3</v>
      </c>
    </row>
    <row r="12" spans="1:26" x14ac:dyDescent="0.2">
      <c r="A12" s="141" t="s">
        <v>540</v>
      </c>
      <c r="B12" s="240">
        <v>57</v>
      </c>
      <c r="C12" s="242">
        <v>9</v>
      </c>
      <c r="D12" s="242">
        <v>6</v>
      </c>
      <c r="E12" s="242">
        <v>13</v>
      </c>
      <c r="F12" s="242">
        <v>5</v>
      </c>
      <c r="G12" s="242">
        <v>8</v>
      </c>
      <c r="H12" s="242">
        <v>2</v>
      </c>
      <c r="I12" s="242">
        <v>1</v>
      </c>
      <c r="J12" s="242" t="s">
        <v>262</v>
      </c>
      <c r="K12" s="242" t="s">
        <v>262</v>
      </c>
      <c r="L12" s="242" t="s">
        <v>262</v>
      </c>
      <c r="M12" s="242">
        <v>6</v>
      </c>
      <c r="N12" s="242">
        <v>7</v>
      </c>
    </row>
    <row r="13" spans="1:26" x14ac:dyDescent="0.2">
      <c r="A13" s="141" t="s">
        <v>549</v>
      </c>
      <c r="B13" s="240">
        <v>158</v>
      </c>
      <c r="C13" s="242">
        <v>22</v>
      </c>
      <c r="D13" s="242">
        <v>6</v>
      </c>
      <c r="E13" s="242">
        <v>3</v>
      </c>
      <c r="F13" s="242">
        <v>19</v>
      </c>
      <c r="G13" s="242">
        <v>23</v>
      </c>
      <c r="H13" s="242">
        <v>27</v>
      </c>
      <c r="I13" s="242">
        <v>6</v>
      </c>
      <c r="J13" s="242">
        <v>5</v>
      </c>
      <c r="K13" s="242">
        <v>13</v>
      </c>
      <c r="L13" s="242">
        <v>12</v>
      </c>
      <c r="M13" s="242">
        <v>4</v>
      </c>
      <c r="N13" s="242">
        <v>18</v>
      </c>
    </row>
    <row r="14" spans="1:26" x14ac:dyDescent="0.2">
      <c r="A14" s="141" t="s">
        <v>550</v>
      </c>
      <c r="B14" s="240">
        <v>25</v>
      </c>
      <c r="C14" s="242">
        <v>7</v>
      </c>
      <c r="D14" s="242" t="s">
        <v>262</v>
      </c>
      <c r="E14" s="242" t="s">
        <v>262</v>
      </c>
      <c r="F14" s="242">
        <v>8</v>
      </c>
      <c r="G14" s="242">
        <v>1</v>
      </c>
      <c r="H14" s="242">
        <v>2</v>
      </c>
      <c r="I14" s="242">
        <v>1</v>
      </c>
      <c r="J14" s="242" t="s">
        <v>262</v>
      </c>
      <c r="K14" s="242" t="s">
        <v>262</v>
      </c>
      <c r="L14" s="242">
        <v>2</v>
      </c>
      <c r="M14" s="242" t="s">
        <v>262</v>
      </c>
      <c r="N14" s="242">
        <v>4</v>
      </c>
    </row>
    <row r="15" spans="1:26" ht="22.5" x14ac:dyDescent="0.2">
      <c r="A15" s="141" t="s">
        <v>527</v>
      </c>
      <c r="B15" s="240">
        <v>1</v>
      </c>
      <c r="C15" s="242" t="s">
        <v>262</v>
      </c>
      <c r="D15" s="242" t="s">
        <v>262</v>
      </c>
      <c r="E15" s="242" t="s">
        <v>262</v>
      </c>
      <c r="F15" s="242" t="s">
        <v>262</v>
      </c>
      <c r="G15" s="242" t="s">
        <v>262</v>
      </c>
      <c r="H15" s="242" t="s">
        <v>262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 t="s">
        <v>262</v>
      </c>
    </row>
    <row r="16" spans="1:26" x14ac:dyDescent="0.2">
      <c r="A16" s="141" t="s">
        <v>542</v>
      </c>
      <c r="B16" s="240">
        <v>69</v>
      </c>
      <c r="C16" s="242">
        <v>7</v>
      </c>
      <c r="D16" s="242">
        <v>3</v>
      </c>
      <c r="E16" s="242">
        <v>6</v>
      </c>
      <c r="F16" s="242">
        <v>12</v>
      </c>
      <c r="G16" s="242">
        <v>9</v>
      </c>
      <c r="H16" s="242">
        <v>6</v>
      </c>
      <c r="I16" s="242">
        <v>4</v>
      </c>
      <c r="J16" s="242">
        <v>3</v>
      </c>
      <c r="K16" s="242">
        <v>8</v>
      </c>
      <c r="L16" s="242">
        <v>5</v>
      </c>
      <c r="M16" s="242">
        <v>1</v>
      </c>
      <c r="N16" s="242">
        <v>5</v>
      </c>
      <c r="Z16" s="195"/>
    </row>
    <row r="17" spans="1:15" x14ac:dyDescent="0.2">
      <c r="A17" s="141" t="s">
        <v>472</v>
      </c>
      <c r="B17" s="240">
        <v>78</v>
      </c>
      <c r="C17" s="242">
        <v>3</v>
      </c>
      <c r="D17" s="242">
        <v>4</v>
      </c>
      <c r="E17" s="242" t="s">
        <v>262</v>
      </c>
      <c r="F17" s="242">
        <v>21</v>
      </c>
      <c r="G17" s="242">
        <v>11</v>
      </c>
      <c r="H17" s="242">
        <v>15</v>
      </c>
      <c r="I17" s="242" t="s">
        <v>262</v>
      </c>
      <c r="J17" s="242">
        <v>15</v>
      </c>
      <c r="K17" s="242">
        <v>1</v>
      </c>
      <c r="L17" s="242">
        <v>2</v>
      </c>
      <c r="M17" s="242">
        <v>3</v>
      </c>
      <c r="N17" s="242">
        <v>3</v>
      </c>
      <c r="O17" s="195"/>
    </row>
    <row r="18" spans="1:15" x14ac:dyDescent="0.2">
      <c r="A18" s="139" t="s">
        <v>267</v>
      </c>
      <c r="B18" s="240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</row>
    <row r="19" spans="1:15" x14ac:dyDescent="0.2">
      <c r="A19" s="141" t="s">
        <v>552</v>
      </c>
      <c r="B19" s="240">
        <v>646</v>
      </c>
      <c r="C19" s="242">
        <v>76</v>
      </c>
      <c r="D19" s="242">
        <v>31</v>
      </c>
      <c r="E19" s="242">
        <v>56</v>
      </c>
      <c r="F19" s="242">
        <v>162</v>
      </c>
      <c r="G19" s="242">
        <v>61</v>
      </c>
      <c r="H19" s="242">
        <v>50</v>
      </c>
      <c r="I19" s="242">
        <v>31</v>
      </c>
      <c r="J19" s="242">
        <v>35</v>
      </c>
      <c r="K19" s="242">
        <v>32</v>
      </c>
      <c r="L19" s="242">
        <v>24</v>
      </c>
      <c r="M19" s="242">
        <v>29</v>
      </c>
      <c r="N19" s="242">
        <v>59</v>
      </c>
    </row>
    <row r="20" spans="1:15" x14ac:dyDescent="0.2">
      <c r="A20" s="139" t="s">
        <v>268</v>
      </c>
      <c r="B20" s="24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</row>
    <row r="21" spans="1:15" x14ac:dyDescent="0.2">
      <c r="A21" s="141" t="s">
        <v>269</v>
      </c>
      <c r="B21" s="240">
        <v>1391</v>
      </c>
      <c r="C21" s="242">
        <v>215</v>
      </c>
      <c r="D21" s="242">
        <v>101</v>
      </c>
      <c r="E21" s="242">
        <v>57</v>
      </c>
      <c r="F21" s="242">
        <v>245</v>
      </c>
      <c r="G21" s="242">
        <v>181</v>
      </c>
      <c r="H21" s="242">
        <v>185</v>
      </c>
      <c r="I21" s="242">
        <v>41</v>
      </c>
      <c r="J21" s="242">
        <v>94</v>
      </c>
      <c r="K21" s="242">
        <v>62</v>
      </c>
      <c r="L21" s="242">
        <v>60</v>
      </c>
      <c r="M21" s="242">
        <v>53</v>
      </c>
      <c r="N21" s="242">
        <v>97</v>
      </c>
    </row>
    <row r="22" spans="1:15" x14ac:dyDescent="0.2">
      <c r="A22" s="218" t="s">
        <v>561</v>
      </c>
      <c r="B22" s="243">
        <v>29</v>
      </c>
      <c r="C22" s="244" t="s">
        <v>262</v>
      </c>
      <c r="D22" s="244" t="s">
        <v>262</v>
      </c>
      <c r="E22" s="244" t="s">
        <v>262</v>
      </c>
      <c r="F22" s="244">
        <v>2</v>
      </c>
      <c r="G22" s="244">
        <v>10</v>
      </c>
      <c r="H22" s="244">
        <v>13</v>
      </c>
      <c r="I22" s="244" t="s">
        <v>262</v>
      </c>
      <c r="J22" s="244" t="s">
        <v>262</v>
      </c>
      <c r="K22" s="244">
        <v>3</v>
      </c>
      <c r="L22" s="244" t="s">
        <v>262</v>
      </c>
      <c r="M22" s="244" t="s">
        <v>262</v>
      </c>
      <c r="N22" s="244">
        <v>1</v>
      </c>
    </row>
    <row r="24" spans="1:15" x14ac:dyDescent="0.2">
      <c r="A24" s="69" t="s">
        <v>147</v>
      </c>
      <c r="H24" s="195"/>
    </row>
  </sheetData>
  <mergeCells count="2">
    <mergeCell ref="A3:A4"/>
    <mergeCell ref="B3:N3"/>
  </mergeCells>
  <hyperlinks>
    <hyperlink ref="A24" location="Kazalo!A1" display="nazaj na kazalo" xr:uid="{00000000-0004-0000-2900-000000000000}"/>
  </hyperlinks>
  <pageMargins left="0.7" right="0.7" top="0.75" bottom="0.75" header="0.3" footer="0.3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28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27" customWidth="1"/>
    <col min="2" max="2" width="7.5703125" style="227" customWidth="1"/>
    <col min="3" max="14" width="5.7109375" style="227" customWidth="1"/>
    <col min="15" max="15" width="6.5703125" style="227" customWidth="1"/>
    <col min="16" max="16" width="11" style="227" customWidth="1"/>
    <col min="17" max="21" width="7" style="227" customWidth="1"/>
    <col min="22" max="22" width="9.140625" style="227"/>
    <col min="23" max="31" width="7" style="227" customWidth="1"/>
    <col min="32" max="16384" width="9.140625" style="227"/>
  </cols>
  <sheetData>
    <row r="1" spans="1:14" x14ac:dyDescent="0.2">
      <c r="A1" s="9" t="s">
        <v>593</v>
      </c>
    </row>
    <row r="3" spans="1:14" ht="15" customHeight="1" x14ac:dyDescent="0.2">
      <c r="A3" s="351" t="s">
        <v>263</v>
      </c>
      <c r="B3" s="353" t="s">
        <v>264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4" ht="15" customHeight="1" x14ac:dyDescent="0.2">
      <c r="A4" s="352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3.5" customHeight="1" x14ac:dyDescent="0.2">
      <c r="A5" s="136" t="s">
        <v>265</v>
      </c>
      <c r="B5" s="259">
        <v>7585</v>
      </c>
      <c r="C5" s="241">
        <v>929</v>
      </c>
      <c r="D5" s="241">
        <v>390</v>
      </c>
      <c r="E5" s="241">
        <v>599</v>
      </c>
      <c r="F5" s="241">
        <v>1939</v>
      </c>
      <c r="G5" s="241">
        <v>856</v>
      </c>
      <c r="H5" s="241">
        <v>594</v>
      </c>
      <c r="I5" s="241">
        <v>291</v>
      </c>
      <c r="J5" s="241">
        <v>458</v>
      </c>
      <c r="K5" s="241">
        <v>325</v>
      </c>
      <c r="L5" s="241">
        <v>346</v>
      </c>
      <c r="M5" s="241">
        <v>244</v>
      </c>
      <c r="N5" s="241">
        <v>614</v>
      </c>
    </row>
    <row r="6" spans="1:14" ht="13.5" customHeight="1" x14ac:dyDescent="0.2">
      <c r="A6" s="138"/>
      <c r="B6" s="259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14" ht="13.5" customHeight="1" x14ac:dyDescent="0.2">
      <c r="A7" s="139" t="s">
        <v>266</v>
      </c>
      <c r="B7" s="259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4" ht="22.5" x14ac:dyDescent="0.2">
      <c r="A8" s="140" t="s">
        <v>548</v>
      </c>
      <c r="B8" s="259">
        <v>1008</v>
      </c>
      <c r="C8" s="242">
        <v>129</v>
      </c>
      <c r="D8" s="242">
        <v>40</v>
      </c>
      <c r="E8" s="242">
        <v>77</v>
      </c>
      <c r="F8" s="242">
        <v>319</v>
      </c>
      <c r="G8" s="242">
        <v>120</v>
      </c>
      <c r="H8" s="242">
        <v>40</v>
      </c>
      <c r="I8" s="242">
        <v>41</v>
      </c>
      <c r="J8" s="242">
        <v>73</v>
      </c>
      <c r="K8" s="242">
        <v>54</v>
      </c>
      <c r="L8" s="242">
        <v>18</v>
      </c>
      <c r="M8" s="242">
        <v>19</v>
      </c>
      <c r="N8" s="242">
        <v>78</v>
      </c>
    </row>
    <row r="9" spans="1:14" s="274" customFormat="1" x14ac:dyDescent="0.2">
      <c r="A9" s="140" t="s">
        <v>551</v>
      </c>
      <c r="B9" s="259">
        <v>68</v>
      </c>
      <c r="C9" s="242">
        <v>11</v>
      </c>
      <c r="D9" s="242">
        <v>4</v>
      </c>
      <c r="E9" s="242">
        <v>3</v>
      </c>
      <c r="F9" s="242">
        <v>24</v>
      </c>
      <c r="G9" s="242">
        <v>11</v>
      </c>
      <c r="H9" s="242">
        <v>5</v>
      </c>
      <c r="I9" s="242" t="s">
        <v>262</v>
      </c>
      <c r="J9" s="242">
        <v>2</v>
      </c>
      <c r="K9" s="242">
        <v>3</v>
      </c>
      <c r="L9" s="242">
        <v>4</v>
      </c>
      <c r="M9" s="242">
        <v>1</v>
      </c>
      <c r="N9" s="242" t="s">
        <v>262</v>
      </c>
    </row>
    <row r="10" spans="1:14" s="274" customFormat="1" ht="22.5" x14ac:dyDescent="0.2">
      <c r="A10" s="140" t="s">
        <v>517</v>
      </c>
      <c r="B10" s="259">
        <v>344</v>
      </c>
      <c r="C10" s="242">
        <v>41</v>
      </c>
      <c r="D10" s="242">
        <v>10</v>
      </c>
      <c r="E10" s="242">
        <v>41</v>
      </c>
      <c r="F10" s="242">
        <v>121</v>
      </c>
      <c r="G10" s="242">
        <v>35</v>
      </c>
      <c r="H10" s="242">
        <v>23</v>
      </c>
      <c r="I10" s="242">
        <v>27</v>
      </c>
      <c r="J10" s="242">
        <v>10</v>
      </c>
      <c r="K10" s="242">
        <v>2</v>
      </c>
      <c r="L10" s="242">
        <v>14</v>
      </c>
      <c r="M10" s="242">
        <v>5</v>
      </c>
      <c r="N10" s="242">
        <v>15</v>
      </c>
    </row>
    <row r="11" spans="1:14" s="274" customFormat="1" ht="22.5" x14ac:dyDescent="0.2">
      <c r="A11" s="140" t="s">
        <v>541</v>
      </c>
      <c r="B11" s="259">
        <v>113</v>
      </c>
      <c r="C11" s="242" t="s">
        <v>262</v>
      </c>
      <c r="D11" s="242" t="s">
        <v>262</v>
      </c>
      <c r="E11" s="242">
        <v>1</v>
      </c>
      <c r="F11" s="242">
        <v>44</v>
      </c>
      <c r="G11" s="242" t="s">
        <v>262</v>
      </c>
      <c r="H11" s="242" t="s">
        <v>262</v>
      </c>
      <c r="I11" s="242" t="s">
        <v>262</v>
      </c>
      <c r="J11" s="242" t="s">
        <v>262</v>
      </c>
      <c r="K11" s="242">
        <v>38</v>
      </c>
      <c r="L11" s="242">
        <v>12</v>
      </c>
      <c r="M11" s="242" t="s">
        <v>262</v>
      </c>
      <c r="N11" s="242">
        <v>18</v>
      </c>
    </row>
    <row r="12" spans="1:14" s="274" customFormat="1" x14ac:dyDescent="0.2">
      <c r="A12" s="140" t="s">
        <v>540</v>
      </c>
      <c r="B12" s="259">
        <v>238</v>
      </c>
      <c r="C12" s="242">
        <v>16</v>
      </c>
      <c r="D12" s="242">
        <v>37</v>
      </c>
      <c r="E12" s="242">
        <v>39</v>
      </c>
      <c r="F12" s="242">
        <v>22</v>
      </c>
      <c r="G12" s="242">
        <v>23</v>
      </c>
      <c r="H12" s="242">
        <v>24</v>
      </c>
      <c r="I12" s="242">
        <v>23</v>
      </c>
      <c r="J12" s="242" t="s">
        <v>262</v>
      </c>
      <c r="K12" s="242" t="s">
        <v>262</v>
      </c>
      <c r="L12" s="242" t="s">
        <v>262</v>
      </c>
      <c r="M12" s="242">
        <v>18</v>
      </c>
      <c r="N12" s="242">
        <v>36</v>
      </c>
    </row>
    <row r="13" spans="1:14" s="274" customFormat="1" x14ac:dyDescent="0.2">
      <c r="A13" s="140" t="s">
        <v>549</v>
      </c>
      <c r="B13" s="259">
        <v>317</v>
      </c>
      <c r="C13" s="242">
        <v>56</v>
      </c>
      <c r="D13" s="242">
        <v>14</v>
      </c>
      <c r="E13" s="242">
        <v>7</v>
      </c>
      <c r="F13" s="242">
        <v>40</v>
      </c>
      <c r="G13" s="242">
        <v>46</v>
      </c>
      <c r="H13" s="242">
        <v>44</v>
      </c>
      <c r="I13" s="242">
        <v>11</v>
      </c>
      <c r="J13" s="242">
        <v>12</v>
      </c>
      <c r="K13" s="242">
        <v>31</v>
      </c>
      <c r="L13" s="242">
        <v>20</v>
      </c>
      <c r="M13" s="242">
        <v>7</v>
      </c>
      <c r="N13" s="242">
        <v>29</v>
      </c>
    </row>
    <row r="14" spans="1:14" s="274" customFormat="1" x14ac:dyDescent="0.2">
      <c r="A14" s="140" t="s">
        <v>550</v>
      </c>
      <c r="B14" s="259">
        <v>35</v>
      </c>
      <c r="C14" s="242">
        <v>12</v>
      </c>
      <c r="D14" s="242">
        <v>1</v>
      </c>
      <c r="E14" s="242" t="s">
        <v>262</v>
      </c>
      <c r="F14" s="242">
        <v>8</v>
      </c>
      <c r="G14" s="242">
        <v>2</v>
      </c>
      <c r="H14" s="242">
        <v>2</v>
      </c>
      <c r="I14" s="242">
        <v>2</v>
      </c>
      <c r="J14" s="242">
        <v>1</v>
      </c>
      <c r="K14" s="242" t="s">
        <v>262</v>
      </c>
      <c r="L14" s="242">
        <v>3</v>
      </c>
      <c r="M14" s="242" t="s">
        <v>262</v>
      </c>
      <c r="N14" s="242">
        <v>4</v>
      </c>
    </row>
    <row r="15" spans="1:14" s="274" customFormat="1" ht="22.5" x14ac:dyDescent="0.2">
      <c r="A15" s="140" t="s">
        <v>527</v>
      </c>
      <c r="B15" s="259">
        <v>6</v>
      </c>
      <c r="C15" s="242" t="s">
        <v>262</v>
      </c>
      <c r="D15" s="242" t="s">
        <v>262</v>
      </c>
      <c r="E15" s="242" t="s">
        <v>262</v>
      </c>
      <c r="F15" s="242">
        <v>3</v>
      </c>
      <c r="G15" s="242">
        <v>2</v>
      </c>
      <c r="H15" s="242" t="s">
        <v>262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 t="s">
        <v>262</v>
      </c>
    </row>
    <row r="16" spans="1:14" s="274" customFormat="1" x14ac:dyDescent="0.2">
      <c r="A16" s="140" t="s">
        <v>542</v>
      </c>
      <c r="B16" s="259">
        <v>65</v>
      </c>
      <c r="C16" s="242">
        <v>6</v>
      </c>
      <c r="D16" s="242">
        <v>3</v>
      </c>
      <c r="E16" s="242">
        <v>6</v>
      </c>
      <c r="F16" s="242">
        <v>10</v>
      </c>
      <c r="G16" s="242">
        <v>9</v>
      </c>
      <c r="H16" s="242">
        <v>6</v>
      </c>
      <c r="I16" s="242">
        <v>4</v>
      </c>
      <c r="J16" s="242">
        <v>3</v>
      </c>
      <c r="K16" s="242">
        <v>7</v>
      </c>
      <c r="L16" s="242">
        <v>5</v>
      </c>
      <c r="M16" s="242">
        <v>1</v>
      </c>
      <c r="N16" s="242">
        <v>5</v>
      </c>
    </row>
    <row r="17" spans="1:30" s="258" customFormat="1" x14ac:dyDescent="0.2">
      <c r="A17" s="140" t="s">
        <v>472</v>
      </c>
      <c r="B17" s="259">
        <v>380</v>
      </c>
      <c r="C17" s="242">
        <v>15</v>
      </c>
      <c r="D17" s="242">
        <v>11</v>
      </c>
      <c r="E17" s="242">
        <v>8</v>
      </c>
      <c r="F17" s="242">
        <v>121</v>
      </c>
      <c r="G17" s="242">
        <v>32</v>
      </c>
      <c r="H17" s="242">
        <v>34</v>
      </c>
      <c r="I17" s="242">
        <v>3</v>
      </c>
      <c r="J17" s="242">
        <v>67</v>
      </c>
      <c r="K17" s="242">
        <v>5</v>
      </c>
      <c r="L17" s="242">
        <v>69</v>
      </c>
      <c r="M17" s="242">
        <v>6</v>
      </c>
      <c r="N17" s="242">
        <v>9</v>
      </c>
      <c r="P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</row>
    <row r="18" spans="1:30" x14ac:dyDescent="0.2">
      <c r="A18" s="139" t="s">
        <v>267</v>
      </c>
      <c r="B18" s="240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P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</row>
    <row r="19" spans="1:30" x14ac:dyDescent="0.2">
      <c r="A19" s="141" t="s">
        <v>552</v>
      </c>
      <c r="B19" s="240">
        <v>2162</v>
      </c>
      <c r="C19" s="242">
        <v>222</v>
      </c>
      <c r="D19" s="242">
        <v>109</v>
      </c>
      <c r="E19" s="242">
        <v>208</v>
      </c>
      <c r="F19" s="242">
        <v>618</v>
      </c>
      <c r="G19" s="242">
        <v>242</v>
      </c>
      <c r="H19" s="242">
        <v>142</v>
      </c>
      <c r="I19" s="242">
        <v>74</v>
      </c>
      <c r="J19" s="242">
        <v>108</v>
      </c>
      <c r="K19" s="242">
        <v>78</v>
      </c>
      <c r="L19" s="242">
        <v>83</v>
      </c>
      <c r="M19" s="242">
        <v>85</v>
      </c>
      <c r="N19" s="242">
        <v>193</v>
      </c>
    </row>
    <row r="20" spans="1:30" s="274" customFormat="1" x14ac:dyDescent="0.2">
      <c r="A20" s="141" t="s">
        <v>535</v>
      </c>
      <c r="B20" s="240">
        <v>1436</v>
      </c>
      <c r="C20" s="242">
        <v>208</v>
      </c>
      <c r="D20" s="242">
        <v>60</v>
      </c>
      <c r="E20" s="242">
        <v>154</v>
      </c>
      <c r="F20" s="242">
        <v>363</v>
      </c>
      <c r="G20" s="242">
        <v>144</v>
      </c>
      <c r="H20" s="242">
        <v>78</v>
      </c>
      <c r="I20" s="242">
        <v>64</v>
      </c>
      <c r="J20" s="242">
        <v>88</v>
      </c>
      <c r="K20" s="242">
        <v>42</v>
      </c>
      <c r="L20" s="242">
        <v>58</v>
      </c>
      <c r="M20" s="242">
        <v>49</v>
      </c>
      <c r="N20" s="242">
        <v>128</v>
      </c>
      <c r="P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</row>
    <row r="21" spans="1:30" ht="13.5" customHeight="1" x14ac:dyDescent="0.2">
      <c r="A21" s="139" t="s">
        <v>268</v>
      </c>
      <c r="B21" s="240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</row>
    <row r="22" spans="1:30" s="274" customFormat="1" x14ac:dyDescent="0.2">
      <c r="A22" s="141" t="s">
        <v>269</v>
      </c>
      <c r="B22" s="240">
        <v>1384</v>
      </c>
      <c r="C22" s="242">
        <v>213</v>
      </c>
      <c r="D22" s="242">
        <v>101</v>
      </c>
      <c r="E22" s="242">
        <v>55</v>
      </c>
      <c r="F22" s="242">
        <v>244</v>
      </c>
      <c r="G22" s="242">
        <v>181</v>
      </c>
      <c r="H22" s="242">
        <v>184</v>
      </c>
      <c r="I22" s="242">
        <v>41</v>
      </c>
      <c r="J22" s="242">
        <v>94</v>
      </c>
      <c r="K22" s="242">
        <v>62</v>
      </c>
      <c r="L22" s="242">
        <v>60</v>
      </c>
      <c r="M22" s="242">
        <v>53</v>
      </c>
      <c r="N22" s="242">
        <v>96</v>
      </c>
    </row>
    <row r="23" spans="1:30" s="274" customFormat="1" x14ac:dyDescent="0.2">
      <c r="A23" s="285" t="s">
        <v>561</v>
      </c>
      <c r="B23" s="243">
        <v>29</v>
      </c>
      <c r="C23" s="244" t="s">
        <v>262</v>
      </c>
      <c r="D23" s="244" t="s">
        <v>262</v>
      </c>
      <c r="E23" s="244" t="s">
        <v>262</v>
      </c>
      <c r="F23" s="244">
        <v>2</v>
      </c>
      <c r="G23" s="244">
        <v>9</v>
      </c>
      <c r="H23" s="244">
        <v>12</v>
      </c>
      <c r="I23" s="244" t="s">
        <v>262</v>
      </c>
      <c r="J23" s="244" t="s">
        <v>262</v>
      </c>
      <c r="K23" s="244">
        <v>3</v>
      </c>
      <c r="L23" s="244" t="s">
        <v>262</v>
      </c>
      <c r="M23" s="244" t="s">
        <v>262</v>
      </c>
      <c r="N23" s="244">
        <v>3</v>
      </c>
    </row>
    <row r="24" spans="1:30" ht="13.5" customHeight="1" x14ac:dyDescent="0.2"/>
    <row r="25" spans="1:30" x14ac:dyDescent="0.2">
      <c r="A25" s="69" t="s">
        <v>147</v>
      </c>
    </row>
    <row r="26" spans="1:30" ht="13.5" customHeight="1" x14ac:dyDescent="0.2"/>
    <row r="27" spans="1:30" ht="13.5" customHeight="1" x14ac:dyDescent="0.2"/>
    <row r="28" spans="1:30" ht="13.5" customHeight="1" x14ac:dyDescent="0.2"/>
  </sheetData>
  <mergeCells count="2">
    <mergeCell ref="A3:A4"/>
    <mergeCell ref="B3:N3"/>
  </mergeCells>
  <hyperlinks>
    <hyperlink ref="A25" location="Kazalo!A1" display="nazaj na kazalo" xr:uid="{00000000-0004-0000-2B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5"/>
      <c r="F1" s="1"/>
      <c r="G1" s="1"/>
      <c r="H1" s="1"/>
      <c r="I1" s="1"/>
      <c r="J1" s="1"/>
      <c r="K1" s="253"/>
      <c r="L1" s="253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53"/>
      <c r="L2" s="253"/>
      <c r="M2" s="1"/>
    </row>
    <row r="3" spans="1:16" ht="15" customHeight="1" x14ac:dyDescent="0.2">
      <c r="A3" s="331"/>
      <c r="B3" s="282"/>
      <c r="C3" s="283"/>
      <c r="D3" s="283"/>
      <c r="E3" s="170"/>
      <c r="F3" s="337" t="s">
        <v>63</v>
      </c>
      <c r="G3" s="337"/>
      <c r="H3" s="337"/>
      <c r="I3" s="2"/>
      <c r="J3" s="2"/>
      <c r="K3" s="254"/>
      <c r="L3" s="254"/>
      <c r="M3" s="2"/>
    </row>
    <row r="4" spans="1:16" ht="15" customHeight="1" x14ac:dyDescent="0.2">
      <c r="A4" s="332"/>
      <c r="B4" s="334" t="s">
        <v>144</v>
      </c>
      <c r="C4" s="335"/>
      <c r="D4" s="335"/>
      <c r="E4" s="336"/>
      <c r="F4" s="143" t="s">
        <v>562</v>
      </c>
      <c r="G4" s="143" t="s">
        <v>562</v>
      </c>
      <c r="H4" s="143" t="s">
        <v>564</v>
      </c>
      <c r="I4" s="2"/>
      <c r="J4" s="2"/>
      <c r="K4" s="254"/>
      <c r="L4" s="254"/>
      <c r="M4" s="2"/>
    </row>
    <row r="5" spans="1:16" ht="15" customHeight="1" x14ac:dyDescent="0.2">
      <c r="A5" s="333"/>
      <c r="B5" s="171" t="s">
        <v>538</v>
      </c>
      <c r="C5" s="172" t="s">
        <v>545</v>
      </c>
      <c r="D5" s="172" t="s">
        <v>564</v>
      </c>
      <c r="E5" s="173" t="s">
        <v>562</v>
      </c>
      <c r="F5" s="172" t="s">
        <v>558</v>
      </c>
      <c r="G5" s="172" t="s">
        <v>544</v>
      </c>
      <c r="H5" s="172" t="s">
        <v>545</v>
      </c>
      <c r="I5" s="2"/>
      <c r="J5" s="2"/>
      <c r="K5" s="254" t="s">
        <v>545</v>
      </c>
      <c r="L5" s="254" t="s">
        <v>544</v>
      </c>
      <c r="M5" s="279" t="s">
        <v>558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944008.16666666663</v>
      </c>
      <c r="E6" s="284">
        <v>938439</v>
      </c>
      <c r="F6" s="76">
        <v>98.945114313549354</v>
      </c>
      <c r="G6" s="76">
        <v>99.696905954794047</v>
      </c>
      <c r="H6" s="77">
        <v>101.09992518420363</v>
      </c>
      <c r="I6" s="2"/>
      <c r="J6" s="216"/>
      <c r="K6" s="211">
        <v>933737.75000000023</v>
      </c>
      <c r="L6" s="211">
        <v>941292</v>
      </c>
      <c r="M6" s="17">
        <v>948444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16"/>
      <c r="K7" s="211"/>
      <c r="L7" s="211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23572.75</v>
      </c>
      <c r="E8" s="14">
        <v>23450</v>
      </c>
      <c r="F8" s="82">
        <v>99.804221995233235</v>
      </c>
      <c r="G8" s="82">
        <v>97.025114816500476</v>
      </c>
      <c r="H8" s="82">
        <v>97.106772719626775</v>
      </c>
      <c r="I8" s="3"/>
      <c r="J8" s="223"/>
      <c r="K8" s="204">
        <v>24275.083333333332</v>
      </c>
      <c r="L8" s="204">
        <v>24169</v>
      </c>
      <c r="M8" s="13">
        <v>23496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2199.1666666666665</v>
      </c>
      <c r="E9" s="14">
        <v>2137</v>
      </c>
      <c r="F9" s="82">
        <v>98.752310536044362</v>
      </c>
      <c r="G9" s="82">
        <v>94.265549183943548</v>
      </c>
      <c r="H9" s="82">
        <v>96.384222059897738</v>
      </c>
      <c r="I9" s="3"/>
      <c r="J9" s="223"/>
      <c r="K9" s="204">
        <v>2281.6666666666665</v>
      </c>
      <c r="L9" s="204">
        <v>2267</v>
      </c>
      <c r="M9" s="13">
        <v>2164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211216.08333333334</v>
      </c>
      <c r="E10" s="14">
        <v>209328</v>
      </c>
      <c r="F10" s="82">
        <v>99.25650557620817</v>
      </c>
      <c r="G10" s="82">
        <v>98.662833172295151</v>
      </c>
      <c r="H10" s="82">
        <v>99.890949648453514</v>
      </c>
      <c r="I10" s="3"/>
      <c r="J10" s="223"/>
      <c r="K10" s="204">
        <v>211446.66666666666</v>
      </c>
      <c r="L10" s="204">
        <v>212165</v>
      </c>
      <c r="M10" s="13">
        <v>210896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8423</v>
      </c>
      <c r="E11" s="14">
        <v>8444</v>
      </c>
      <c r="F11" s="82">
        <v>98.933801991798475</v>
      </c>
      <c r="G11" s="82">
        <v>100.63162912644501</v>
      </c>
      <c r="H11" s="82">
        <v>102.14339851447627</v>
      </c>
      <c r="I11" s="4"/>
      <c r="J11" s="224"/>
      <c r="K11" s="204">
        <v>8246.25</v>
      </c>
      <c r="L11" s="204">
        <v>8391</v>
      </c>
      <c r="M11" s="13">
        <v>8535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10823.5</v>
      </c>
      <c r="E12" s="14">
        <v>10750</v>
      </c>
      <c r="F12" s="82">
        <v>98.732549595885374</v>
      </c>
      <c r="G12" s="82">
        <v>99.98139880952381</v>
      </c>
      <c r="H12" s="82">
        <v>100.90273461777501</v>
      </c>
      <c r="I12" s="4"/>
      <c r="J12" s="224"/>
      <c r="K12" s="204">
        <v>10726.666666666666</v>
      </c>
      <c r="L12" s="204">
        <v>10752</v>
      </c>
      <c r="M12" s="13">
        <v>10888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79669.083333333328</v>
      </c>
      <c r="E13" s="14">
        <v>77489</v>
      </c>
      <c r="F13" s="82">
        <v>96.569128386630439</v>
      </c>
      <c r="G13" s="82">
        <v>100.41597553390007</v>
      </c>
      <c r="H13" s="82">
        <v>105.28814597163914</v>
      </c>
      <c r="I13" s="5"/>
      <c r="J13" s="223"/>
      <c r="K13" s="204">
        <v>75667.666666666672</v>
      </c>
      <c r="L13" s="204">
        <v>77168</v>
      </c>
      <c r="M13" s="13">
        <v>80242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116540.66666666667</v>
      </c>
      <c r="E14" s="14">
        <v>115767</v>
      </c>
      <c r="F14" s="82">
        <v>99.319663692518873</v>
      </c>
      <c r="G14" s="82">
        <v>98.897127919492902</v>
      </c>
      <c r="H14" s="82">
        <v>100.02281555377068</v>
      </c>
      <c r="I14" s="5"/>
      <c r="J14" s="223"/>
      <c r="K14" s="204">
        <v>116514.08333333333</v>
      </c>
      <c r="L14" s="204">
        <v>117058</v>
      </c>
      <c r="M14" s="13">
        <v>116560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57750.25</v>
      </c>
      <c r="E15" s="14">
        <v>57728</v>
      </c>
      <c r="F15" s="82">
        <v>99.086852042567799</v>
      </c>
      <c r="G15" s="82">
        <v>100.28664246130327</v>
      </c>
      <c r="H15" s="82">
        <v>100.6370749445264</v>
      </c>
      <c r="I15" s="5"/>
      <c r="J15" s="223"/>
      <c r="K15" s="204">
        <v>57384.666666666664</v>
      </c>
      <c r="L15" s="204">
        <v>57563</v>
      </c>
      <c r="M15" s="13">
        <v>58260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38700.166666666664</v>
      </c>
      <c r="E16" s="14">
        <v>38580</v>
      </c>
      <c r="F16" s="82">
        <v>99.767261442979049</v>
      </c>
      <c r="G16" s="82">
        <v>100.36420395421437</v>
      </c>
      <c r="H16" s="82">
        <v>100.98000630578719</v>
      </c>
      <c r="I16" s="5"/>
      <c r="J16" s="223"/>
      <c r="K16" s="204">
        <v>38324.583333333336</v>
      </c>
      <c r="L16" s="204">
        <v>38440</v>
      </c>
      <c r="M16" s="13">
        <v>38670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33915.75</v>
      </c>
      <c r="E17" s="14">
        <v>34335</v>
      </c>
      <c r="F17" s="82">
        <v>99.602576003713168</v>
      </c>
      <c r="G17" s="82">
        <v>102.00534759358288</v>
      </c>
      <c r="H17" s="82">
        <v>103.43925765712645</v>
      </c>
      <c r="I17" s="5"/>
      <c r="J17" s="223"/>
      <c r="K17" s="204">
        <v>32788.083333333336</v>
      </c>
      <c r="L17" s="204">
        <v>33660</v>
      </c>
      <c r="M17" s="13">
        <v>34472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18621.166666666668</v>
      </c>
      <c r="E18" s="14">
        <v>18561</v>
      </c>
      <c r="F18" s="82">
        <v>99.453464073300111</v>
      </c>
      <c r="G18" s="82">
        <v>98.93923240938166</v>
      </c>
      <c r="H18" s="82">
        <v>98.715768175613292</v>
      </c>
      <c r="I18" s="5"/>
      <c r="J18" s="223"/>
      <c r="K18" s="204">
        <v>18863.416666666668</v>
      </c>
      <c r="L18" s="204">
        <v>18760</v>
      </c>
      <c r="M18" s="13">
        <v>18663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5258.25</v>
      </c>
      <c r="E19" s="14">
        <v>5344</v>
      </c>
      <c r="F19" s="82">
        <v>98.962962962962962</v>
      </c>
      <c r="G19" s="82">
        <v>106.22142715165973</v>
      </c>
      <c r="H19" s="82">
        <v>106.74843512096092</v>
      </c>
      <c r="I19" s="5"/>
      <c r="J19" s="223"/>
      <c r="K19" s="204">
        <v>4925.833333333333</v>
      </c>
      <c r="L19" s="204">
        <v>5031</v>
      </c>
      <c r="M19" s="13">
        <v>5400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61907.833333333336</v>
      </c>
      <c r="E20" s="14">
        <v>61314</v>
      </c>
      <c r="F20" s="82">
        <v>98.212397885631901</v>
      </c>
      <c r="G20" s="82">
        <v>98.417335473515237</v>
      </c>
      <c r="H20" s="82">
        <v>101.33942638884153</v>
      </c>
      <c r="I20" s="5"/>
      <c r="J20" s="223"/>
      <c r="K20" s="204">
        <v>61089.583333333336</v>
      </c>
      <c r="L20" s="204">
        <v>62300</v>
      </c>
      <c r="M20" s="13">
        <v>62430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33946.166666666664</v>
      </c>
      <c r="E21" s="14">
        <v>32190</v>
      </c>
      <c r="F21" s="82">
        <v>96.550689862027596</v>
      </c>
      <c r="G21" s="82">
        <v>95.065119163639594</v>
      </c>
      <c r="H21" s="82">
        <v>99.028323742983488</v>
      </c>
      <c r="I21" s="5"/>
      <c r="J21" s="223"/>
      <c r="K21" s="204">
        <v>34279.25</v>
      </c>
      <c r="L21" s="204">
        <v>33861</v>
      </c>
      <c r="M21" s="13">
        <v>33340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49708.333333333336</v>
      </c>
      <c r="E22" s="14">
        <v>49599</v>
      </c>
      <c r="F22" s="82">
        <v>98.74967646883151</v>
      </c>
      <c r="G22" s="82">
        <v>100.28914590747331</v>
      </c>
      <c r="H22" s="82">
        <v>101.03764732186715</v>
      </c>
      <c r="I22" s="5"/>
      <c r="J22" s="223"/>
      <c r="K22" s="204">
        <v>49197.833333333336</v>
      </c>
      <c r="L22" s="204">
        <v>49456</v>
      </c>
      <c r="M22" s="13">
        <v>50227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80461.25</v>
      </c>
      <c r="E23" s="14">
        <v>81021</v>
      </c>
      <c r="F23" s="82">
        <v>99.604145408947304</v>
      </c>
      <c r="G23" s="82">
        <v>101.08419003892604</v>
      </c>
      <c r="H23" s="82">
        <v>101.71374334091463</v>
      </c>
      <c r="I23" s="5"/>
      <c r="J23" s="223"/>
      <c r="K23" s="204">
        <v>79105.583333333328</v>
      </c>
      <c r="L23" s="204">
        <v>80152</v>
      </c>
      <c r="M23" s="13">
        <v>81343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75987.25</v>
      </c>
      <c r="E24" s="14">
        <v>76974</v>
      </c>
      <c r="F24" s="82">
        <v>99.584707937124008</v>
      </c>
      <c r="G24" s="82">
        <v>102.53220199006302</v>
      </c>
      <c r="H24" s="82">
        <v>102.81549752671452</v>
      </c>
      <c r="I24" s="5"/>
      <c r="J24" s="223"/>
      <c r="K24" s="204">
        <v>73906.416666666672</v>
      </c>
      <c r="L24" s="204">
        <v>75073</v>
      </c>
      <c r="M24" s="13">
        <v>77295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16241.833333333334</v>
      </c>
      <c r="E25" s="14">
        <v>16238</v>
      </c>
      <c r="F25" s="82">
        <v>99.619631901840492</v>
      </c>
      <c r="G25" s="82">
        <v>100.08012326656394</v>
      </c>
      <c r="H25" s="82">
        <v>100.88095238095238</v>
      </c>
      <c r="I25" s="5"/>
      <c r="J25" s="223"/>
      <c r="K25" s="204">
        <v>16100</v>
      </c>
      <c r="L25" s="204">
        <v>16225</v>
      </c>
      <c r="M25" s="13">
        <v>16300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18397</v>
      </c>
      <c r="E26" s="14">
        <v>18521</v>
      </c>
      <c r="F26" s="82">
        <v>99.634192264242287</v>
      </c>
      <c r="G26" s="82">
        <v>102.26381756943294</v>
      </c>
      <c r="H26" s="82">
        <v>102.81482861400895</v>
      </c>
      <c r="I26" s="5"/>
      <c r="J26" s="223"/>
      <c r="K26" s="204">
        <v>17893.333333333332</v>
      </c>
      <c r="L26" s="204">
        <v>18111</v>
      </c>
      <c r="M26" s="13">
        <v>18589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668.66666666666663</v>
      </c>
      <c r="E27" s="14">
        <v>669</v>
      </c>
      <c r="F27" s="82">
        <v>99.258160237388722</v>
      </c>
      <c r="G27" s="82">
        <v>96.956521739130437</v>
      </c>
      <c r="H27" s="82">
        <v>92.730844793713146</v>
      </c>
      <c r="I27" s="5"/>
      <c r="J27" s="223"/>
      <c r="K27" s="204">
        <v>721.08333333333337</v>
      </c>
      <c r="L27" s="204">
        <v>690</v>
      </c>
      <c r="M27" s="13">
        <v>674</v>
      </c>
    </row>
    <row r="28" spans="1:16" ht="15" customHeight="1" x14ac:dyDescent="0.2">
      <c r="A28" s="25" t="s">
        <v>484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4" t="s">
        <v>262</v>
      </c>
      <c r="G28" s="84" t="s">
        <v>262</v>
      </c>
      <c r="H28" s="84" t="s">
        <v>262</v>
      </c>
      <c r="I28" s="5"/>
      <c r="J28" s="223"/>
      <c r="K28" s="204" t="s">
        <v>262</v>
      </c>
      <c r="L28" s="204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9"/>
      <c r="F29" s="10"/>
      <c r="G29" s="10"/>
      <c r="H29" s="10"/>
      <c r="J29" s="225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147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3" type="noConversion"/>
  <hyperlinks>
    <hyperlink ref="A32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D29"/>
  <sheetViews>
    <sheetView showGridLines="0" tabSelected="1" workbookViewId="0"/>
  </sheetViews>
  <sheetFormatPr defaultColWidth="9.140625" defaultRowHeight="12.75" x14ac:dyDescent="0.2"/>
  <cols>
    <col min="1" max="1" width="39.140625" style="227" customWidth="1"/>
    <col min="2" max="2" width="7.42578125" style="227" customWidth="1"/>
    <col min="3" max="14" width="5.42578125" style="227" customWidth="1"/>
    <col min="15" max="15" width="3.7109375" style="227" customWidth="1"/>
    <col min="16" max="16" width="9.140625" style="227"/>
    <col min="17" max="19" width="6.42578125" style="227" customWidth="1"/>
    <col min="20" max="26" width="5.28515625" style="227" customWidth="1"/>
    <col min="27" max="27" width="6.42578125" style="227" customWidth="1"/>
    <col min="28" max="29" width="5.28515625" style="227" customWidth="1"/>
    <col min="30" max="31" width="6.42578125" style="227" customWidth="1"/>
    <col min="32" max="16384" width="9.140625" style="227"/>
  </cols>
  <sheetData>
    <row r="1" spans="1:30" x14ac:dyDescent="0.2">
      <c r="A1" s="9" t="s">
        <v>598</v>
      </c>
    </row>
    <row r="3" spans="1:30" ht="15" customHeight="1" x14ac:dyDescent="0.2">
      <c r="A3" s="351" t="s">
        <v>263</v>
      </c>
      <c r="B3" s="353" t="s">
        <v>264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30" ht="15" customHeight="1" x14ac:dyDescent="0.2">
      <c r="A4" s="352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30" ht="15.75" customHeight="1" x14ac:dyDescent="0.2">
      <c r="A5" s="136" t="s">
        <v>265</v>
      </c>
      <c r="B5" s="259">
        <v>6786</v>
      </c>
      <c r="C5" s="241">
        <v>796</v>
      </c>
      <c r="D5" s="241">
        <v>351</v>
      </c>
      <c r="E5" s="241">
        <v>542</v>
      </c>
      <c r="F5" s="241">
        <v>1764</v>
      </c>
      <c r="G5" s="241">
        <v>767</v>
      </c>
      <c r="H5" s="241">
        <v>531</v>
      </c>
      <c r="I5" s="241">
        <v>251</v>
      </c>
      <c r="J5" s="241">
        <v>399</v>
      </c>
      <c r="K5" s="241">
        <v>291</v>
      </c>
      <c r="L5" s="241">
        <v>289</v>
      </c>
      <c r="M5" s="241">
        <v>234</v>
      </c>
      <c r="N5" s="241">
        <v>571</v>
      </c>
    </row>
    <row r="6" spans="1:30" ht="15.75" customHeight="1" x14ac:dyDescent="0.2">
      <c r="A6" s="138"/>
      <c r="B6" s="259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30" ht="15.75" customHeight="1" x14ac:dyDescent="0.2">
      <c r="A7" s="139" t="s">
        <v>266</v>
      </c>
      <c r="B7" s="259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30" ht="22.5" x14ac:dyDescent="0.2">
      <c r="A8" s="140" t="s">
        <v>548</v>
      </c>
      <c r="B8" s="259">
        <v>712</v>
      </c>
      <c r="C8" s="242">
        <v>85</v>
      </c>
      <c r="D8" s="242">
        <v>19</v>
      </c>
      <c r="E8" s="242">
        <v>54</v>
      </c>
      <c r="F8" s="242">
        <v>240</v>
      </c>
      <c r="G8" s="242">
        <v>100</v>
      </c>
      <c r="H8" s="242">
        <v>21</v>
      </c>
      <c r="I8" s="242">
        <v>25</v>
      </c>
      <c r="J8" s="242">
        <v>42</v>
      </c>
      <c r="K8" s="242">
        <v>38</v>
      </c>
      <c r="L8" s="242">
        <v>12</v>
      </c>
      <c r="M8" s="242">
        <v>17</v>
      </c>
      <c r="N8" s="242">
        <v>59</v>
      </c>
    </row>
    <row r="9" spans="1:30" s="274" customFormat="1" x14ac:dyDescent="0.2">
      <c r="A9" s="140" t="s">
        <v>551</v>
      </c>
      <c r="B9" s="259">
        <v>24</v>
      </c>
      <c r="C9" s="242" t="s">
        <v>262</v>
      </c>
      <c r="D9" s="242">
        <v>4</v>
      </c>
      <c r="E9" s="242">
        <v>1</v>
      </c>
      <c r="F9" s="242">
        <v>11</v>
      </c>
      <c r="G9" s="242">
        <v>5</v>
      </c>
      <c r="H9" s="242">
        <v>1</v>
      </c>
      <c r="I9" s="242" t="s">
        <v>262</v>
      </c>
      <c r="J9" s="242" t="s">
        <v>262</v>
      </c>
      <c r="K9" s="242">
        <v>1</v>
      </c>
      <c r="L9" s="242" t="s">
        <v>262</v>
      </c>
      <c r="M9" s="242">
        <v>1</v>
      </c>
      <c r="N9" s="242" t="s">
        <v>262</v>
      </c>
    </row>
    <row r="10" spans="1:30" s="274" customFormat="1" ht="22.5" x14ac:dyDescent="0.2">
      <c r="A10" s="140" t="s">
        <v>517</v>
      </c>
      <c r="B10" s="259">
        <v>131</v>
      </c>
      <c r="C10" s="242">
        <v>11</v>
      </c>
      <c r="D10" s="242" t="s">
        <v>262</v>
      </c>
      <c r="E10" s="242">
        <v>20</v>
      </c>
      <c r="F10" s="242">
        <v>63</v>
      </c>
      <c r="G10" s="242">
        <v>11</v>
      </c>
      <c r="H10" s="242">
        <v>7</v>
      </c>
      <c r="I10" s="242">
        <v>12</v>
      </c>
      <c r="J10" s="242">
        <v>1</v>
      </c>
      <c r="K10" s="242" t="s">
        <v>262</v>
      </c>
      <c r="L10" s="242">
        <v>1</v>
      </c>
      <c r="M10" s="242" t="s">
        <v>262</v>
      </c>
      <c r="N10" s="242">
        <v>5</v>
      </c>
    </row>
    <row r="11" spans="1:30" s="274" customFormat="1" ht="22.5" x14ac:dyDescent="0.2">
      <c r="A11" s="140" t="s">
        <v>541</v>
      </c>
      <c r="B11" s="259">
        <v>101</v>
      </c>
      <c r="C11" s="242" t="s">
        <v>262</v>
      </c>
      <c r="D11" s="242" t="s">
        <v>262</v>
      </c>
      <c r="E11" s="242">
        <v>1</v>
      </c>
      <c r="F11" s="242">
        <v>44</v>
      </c>
      <c r="G11" s="242" t="s">
        <v>262</v>
      </c>
      <c r="H11" s="242" t="s">
        <v>262</v>
      </c>
      <c r="I11" s="242" t="s">
        <v>262</v>
      </c>
      <c r="J11" s="242" t="s">
        <v>262</v>
      </c>
      <c r="K11" s="242">
        <v>38</v>
      </c>
      <c r="L11" s="242" t="s">
        <v>262</v>
      </c>
      <c r="M11" s="242" t="s">
        <v>262</v>
      </c>
      <c r="N11" s="242">
        <v>18</v>
      </c>
    </row>
    <row r="12" spans="1:30" s="274" customFormat="1" x14ac:dyDescent="0.2">
      <c r="A12" s="140" t="s">
        <v>540</v>
      </c>
      <c r="B12" s="259">
        <v>234</v>
      </c>
      <c r="C12" s="242">
        <v>16</v>
      </c>
      <c r="D12" s="242">
        <v>36</v>
      </c>
      <c r="E12" s="242">
        <v>39</v>
      </c>
      <c r="F12" s="242">
        <v>22</v>
      </c>
      <c r="G12" s="242">
        <v>23</v>
      </c>
      <c r="H12" s="242">
        <v>23</v>
      </c>
      <c r="I12" s="242">
        <v>23</v>
      </c>
      <c r="J12" s="242" t="s">
        <v>262</v>
      </c>
      <c r="K12" s="242" t="s">
        <v>262</v>
      </c>
      <c r="L12" s="242" t="s">
        <v>262</v>
      </c>
      <c r="M12" s="242">
        <v>16</v>
      </c>
      <c r="N12" s="242">
        <v>36</v>
      </c>
    </row>
    <row r="13" spans="1:30" s="274" customFormat="1" x14ac:dyDescent="0.2">
      <c r="A13" s="140" t="s">
        <v>549</v>
      </c>
      <c r="B13" s="259">
        <v>224</v>
      </c>
      <c r="C13" s="242">
        <v>32</v>
      </c>
      <c r="D13" s="242">
        <v>12</v>
      </c>
      <c r="E13" s="242">
        <v>4</v>
      </c>
      <c r="F13" s="242">
        <v>34</v>
      </c>
      <c r="G13" s="242">
        <v>32</v>
      </c>
      <c r="H13" s="242">
        <v>30</v>
      </c>
      <c r="I13" s="242">
        <v>6</v>
      </c>
      <c r="J13" s="242">
        <v>9</v>
      </c>
      <c r="K13" s="242">
        <v>20</v>
      </c>
      <c r="L13" s="242">
        <v>16</v>
      </c>
      <c r="M13" s="242">
        <v>7</v>
      </c>
      <c r="N13" s="242">
        <v>22</v>
      </c>
    </row>
    <row r="14" spans="1:30" s="260" customFormat="1" x14ac:dyDescent="0.2">
      <c r="A14" s="140" t="s">
        <v>550</v>
      </c>
      <c r="B14" s="259">
        <v>29</v>
      </c>
      <c r="C14" s="242">
        <v>10</v>
      </c>
      <c r="D14" s="242" t="s">
        <v>262</v>
      </c>
      <c r="E14" s="242" t="s">
        <v>262</v>
      </c>
      <c r="F14" s="242">
        <v>8</v>
      </c>
      <c r="G14" s="242">
        <v>1</v>
      </c>
      <c r="H14" s="242">
        <v>2</v>
      </c>
      <c r="I14" s="242">
        <v>2</v>
      </c>
      <c r="J14" s="242" t="s">
        <v>262</v>
      </c>
      <c r="K14" s="242" t="s">
        <v>262</v>
      </c>
      <c r="L14" s="242">
        <v>2</v>
      </c>
      <c r="M14" s="242" t="s">
        <v>262</v>
      </c>
      <c r="N14" s="242">
        <v>4</v>
      </c>
    </row>
    <row r="15" spans="1:30" s="274" customFormat="1" ht="22.5" x14ac:dyDescent="0.2">
      <c r="A15" s="140" t="s">
        <v>527</v>
      </c>
      <c r="B15" s="259">
        <v>6</v>
      </c>
      <c r="C15" s="242" t="s">
        <v>262</v>
      </c>
      <c r="D15" s="242" t="s">
        <v>262</v>
      </c>
      <c r="E15" s="242" t="s">
        <v>262</v>
      </c>
      <c r="F15" s="242">
        <v>3</v>
      </c>
      <c r="G15" s="242">
        <v>2</v>
      </c>
      <c r="H15" s="242" t="s">
        <v>262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 t="s">
        <v>262</v>
      </c>
      <c r="P15" s="227"/>
      <c r="Q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</row>
    <row r="16" spans="1:30" s="274" customFormat="1" x14ac:dyDescent="0.2">
      <c r="A16" s="140" t="s">
        <v>542</v>
      </c>
      <c r="B16" s="259">
        <v>35</v>
      </c>
      <c r="C16" s="242">
        <v>3</v>
      </c>
      <c r="D16" s="242">
        <v>1</v>
      </c>
      <c r="E16" s="242">
        <v>4</v>
      </c>
      <c r="F16" s="242">
        <v>6</v>
      </c>
      <c r="G16" s="242">
        <v>4</v>
      </c>
      <c r="H16" s="242">
        <v>2</v>
      </c>
      <c r="I16" s="242">
        <v>3</v>
      </c>
      <c r="J16" s="242">
        <v>2</v>
      </c>
      <c r="K16" s="242">
        <v>5</v>
      </c>
      <c r="L16" s="242">
        <v>1</v>
      </c>
      <c r="M16" s="242">
        <v>1</v>
      </c>
      <c r="N16" s="242">
        <v>3</v>
      </c>
    </row>
    <row r="17" spans="1:30" s="274" customFormat="1" x14ac:dyDescent="0.2">
      <c r="A17" s="140" t="s">
        <v>472</v>
      </c>
      <c r="B17" s="259">
        <v>345</v>
      </c>
      <c r="C17" s="242">
        <v>15</v>
      </c>
      <c r="D17" s="242">
        <v>10</v>
      </c>
      <c r="E17" s="242">
        <v>8</v>
      </c>
      <c r="F17" s="242">
        <v>121</v>
      </c>
      <c r="G17" s="242">
        <v>21</v>
      </c>
      <c r="H17" s="242">
        <v>34</v>
      </c>
      <c r="I17" s="242">
        <v>3</v>
      </c>
      <c r="J17" s="242">
        <v>57</v>
      </c>
      <c r="K17" s="242">
        <v>5</v>
      </c>
      <c r="L17" s="242">
        <v>57</v>
      </c>
      <c r="M17" s="242">
        <v>5</v>
      </c>
      <c r="N17" s="242">
        <v>9</v>
      </c>
    </row>
    <row r="18" spans="1:30" ht="15.75" customHeight="1" x14ac:dyDescent="0.2">
      <c r="A18" s="139" t="s">
        <v>267</v>
      </c>
      <c r="B18" s="240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P18" s="260"/>
      <c r="Q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</row>
    <row r="19" spans="1:30" x14ac:dyDescent="0.2">
      <c r="A19" s="141" t="s">
        <v>552</v>
      </c>
      <c r="B19" s="240">
        <v>2152</v>
      </c>
      <c r="C19" s="242">
        <v>219</v>
      </c>
      <c r="D19" s="242">
        <v>109</v>
      </c>
      <c r="E19" s="242">
        <v>207</v>
      </c>
      <c r="F19" s="242">
        <v>616</v>
      </c>
      <c r="G19" s="242">
        <v>241</v>
      </c>
      <c r="H19" s="242">
        <v>142</v>
      </c>
      <c r="I19" s="242">
        <v>74</v>
      </c>
      <c r="J19" s="242">
        <v>108</v>
      </c>
      <c r="K19" s="242">
        <v>78</v>
      </c>
      <c r="L19" s="242">
        <v>83</v>
      </c>
      <c r="M19" s="242">
        <v>85</v>
      </c>
      <c r="N19" s="242">
        <v>190</v>
      </c>
    </row>
    <row r="20" spans="1:30" s="258" customFormat="1" x14ac:dyDescent="0.2">
      <c r="A20" s="141" t="s">
        <v>535</v>
      </c>
      <c r="B20" s="240">
        <v>1412</v>
      </c>
      <c r="C20" s="242">
        <v>202</v>
      </c>
      <c r="D20" s="242">
        <v>60</v>
      </c>
      <c r="E20" s="242">
        <v>153</v>
      </c>
      <c r="F20" s="242">
        <v>358</v>
      </c>
      <c r="G20" s="242">
        <v>141</v>
      </c>
      <c r="H20" s="242">
        <v>74</v>
      </c>
      <c r="I20" s="242">
        <v>63</v>
      </c>
      <c r="J20" s="242">
        <v>87</v>
      </c>
      <c r="K20" s="242">
        <v>41</v>
      </c>
      <c r="L20" s="242">
        <v>58</v>
      </c>
      <c r="M20" s="242">
        <v>49</v>
      </c>
      <c r="N20" s="242">
        <v>126</v>
      </c>
      <c r="P20" s="227"/>
      <c r="Q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</row>
    <row r="21" spans="1:30" ht="15.75" customHeight="1" x14ac:dyDescent="0.2">
      <c r="A21" s="139" t="s">
        <v>268</v>
      </c>
      <c r="B21" s="240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P21" s="274"/>
      <c r="Q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</row>
    <row r="22" spans="1:30" s="274" customFormat="1" x14ac:dyDescent="0.2">
      <c r="A22" s="141" t="s">
        <v>269</v>
      </c>
      <c r="B22" s="240">
        <v>1352</v>
      </c>
      <c r="C22" s="242">
        <v>203</v>
      </c>
      <c r="D22" s="242">
        <v>100</v>
      </c>
      <c r="E22" s="242">
        <v>51</v>
      </c>
      <c r="F22" s="242">
        <v>236</v>
      </c>
      <c r="G22" s="242">
        <v>177</v>
      </c>
      <c r="H22" s="242">
        <v>183</v>
      </c>
      <c r="I22" s="242">
        <v>39</v>
      </c>
      <c r="J22" s="242">
        <v>93</v>
      </c>
      <c r="K22" s="242">
        <v>62</v>
      </c>
      <c r="L22" s="242">
        <v>59</v>
      </c>
      <c r="M22" s="242">
        <v>53</v>
      </c>
      <c r="N22" s="242">
        <v>96</v>
      </c>
    </row>
    <row r="23" spans="1:30" s="274" customFormat="1" x14ac:dyDescent="0.2">
      <c r="A23" s="285" t="s">
        <v>561</v>
      </c>
      <c r="B23" s="243">
        <v>29</v>
      </c>
      <c r="C23" s="244" t="s">
        <v>262</v>
      </c>
      <c r="D23" s="244" t="s">
        <v>262</v>
      </c>
      <c r="E23" s="244" t="s">
        <v>262</v>
      </c>
      <c r="F23" s="244">
        <v>2</v>
      </c>
      <c r="G23" s="244">
        <v>9</v>
      </c>
      <c r="H23" s="244">
        <v>12</v>
      </c>
      <c r="I23" s="244" t="s">
        <v>262</v>
      </c>
      <c r="J23" s="244" t="s">
        <v>262</v>
      </c>
      <c r="K23" s="244">
        <v>3</v>
      </c>
      <c r="L23" s="244" t="s">
        <v>262</v>
      </c>
      <c r="M23" s="244" t="s">
        <v>262</v>
      </c>
      <c r="N23" s="244">
        <v>3</v>
      </c>
      <c r="O23" s="242"/>
    </row>
    <row r="24" spans="1:30" ht="15.75" customHeight="1" x14ac:dyDescent="0.2"/>
    <row r="25" spans="1:30" ht="15.75" customHeight="1" x14ac:dyDescent="0.2">
      <c r="A25" s="69" t="s">
        <v>147</v>
      </c>
    </row>
    <row r="27" spans="1:30" ht="15.75" customHeight="1" x14ac:dyDescent="0.2"/>
    <row r="28" spans="1:30" ht="15.75" customHeight="1" x14ac:dyDescent="0.2"/>
    <row r="29" spans="1:30" ht="15.75" customHeight="1" x14ac:dyDescent="0.2"/>
  </sheetData>
  <mergeCells count="2">
    <mergeCell ref="A3:A4"/>
    <mergeCell ref="B3:N3"/>
  </mergeCells>
  <hyperlinks>
    <hyperlink ref="A25" location="Kazalo!A1" display="nazaj na kazalo" xr:uid="{00000000-0004-0000-2C00-000000000000}"/>
  </hyperlinks>
  <pageMargins left="0.7" right="0.7" top="0.75" bottom="0.75" header="0.3" footer="0.3"/>
  <pageSetup paperSize="9" scale="7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483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50"/>
      <c r="B3" s="348" t="s">
        <v>133</v>
      </c>
      <c r="C3" s="349"/>
      <c r="D3" s="349"/>
      <c r="E3" s="350"/>
      <c r="F3" s="348" t="s">
        <v>134</v>
      </c>
      <c r="G3" s="349"/>
      <c r="H3" s="349"/>
      <c r="I3" s="349"/>
    </row>
    <row r="4" spans="1:9" ht="15" customHeight="1" x14ac:dyDescent="0.2">
      <c r="A4" s="161" t="s">
        <v>126</v>
      </c>
      <c r="B4" s="340"/>
      <c r="C4" s="341"/>
      <c r="D4" s="164"/>
      <c r="E4" s="143" t="s">
        <v>596</v>
      </c>
      <c r="F4" s="355"/>
      <c r="G4" s="356"/>
      <c r="H4" s="356"/>
      <c r="I4" s="143" t="s">
        <v>632</v>
      </c>
    </row>
    <row r="5" spans="1:9" ht="15" customHeight="1" x14ac:dyDescent="0.2">
      <c r="A5" s="162" t="s">
        <v>125</v>
      </c>
      <c r="B5" s="171" t="s">
        <v>560</v>
      </c>
      <c r="C5" s="172" t="s">
        <v>632</v>
      </c>
      <c r="D5" s="172" t="s">
        <v>596</v>
      </c>
      <c r="E5" s="172" t="s">
        <v>595</v>
      </c>
      <c r="F5" s="171" t="s">
        <v>544</v>
      </c>
      <c r="G5" s="172" t="s">
        <v>562</v>
      </c>
      <c r="H5" s="172" t="s">
        <v>632</v>
      </c>
      <c r="I5" s="172" t="s">
        <v>633</v>
      </c>
    </row>
    <row r="6" spans="1:9" ht="15" customHeight="1" x14ac:dyDescent="0.2">
      <c r="A6" s="21" t="s">
        <v>0</v>
      </c>
      <c r="B6" s="22">
        <v>17872</v>
      </c>
      <c r="C6" s="23">
        <v>1379</v>
      </c>
      <c r="D6" s="23">
        <v>2769</v>
      </c>
      <c r="E6" s="76">
        <v>105.28517110266161</v>
      </c>
      <c r="F6" s="22">
        <v>51907</v>
      </c>
      <c r="G6" s="23">
        <v>46505</v>
      </c>
      <c r="H6" s="23">
        <v>45494</v>
      </c>
      <c r="I6" s="76">
        <v>88.257318563640951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122</v>
      </c>
      <c r="B8" s="12" t="s">
        <v>262</v>
      </c>
      <c r="C8" s="13" t="s">
        <v>262</v>
      </c>
      <c r="D8" s="13" t="s">
        <v>262</v>
      </c>
      <c r="E8" s="82" t="s">
        <v>262</v>
      </c>
      <c r="F8" s="12" t="s">
        <v>262</v>
      </c>
      <c r="G8" s="13" t="s">
        <v>262</v>
      </c>
      <c r="H8" s="13" t="s">
        <v>262</v>
      </c>
      <c r="I8" s="82" t="s">
        <v>262</v>
      </c>
    </row>
    <row r="9" spans="1:9" ht="15" customHeight="1" x14ac:dyDescent="0.2">
      <c r="A9" s="44" t="s">
        <v>54</v>
      </c>
      <c r="B9" s="12" t="s">
        <v>262</v>
      </c>
      <c r="C9" s="13" t="s">
        <v>262</v>
      </c>
      <c r="D9" s="13" t="s">
        <v>262</v>
      </c>
      <c r="E9" s="82" t="s">
        <v>262</v>
      </c>
      <c r="F9" s="12" t="s">
        <v>262</v>
      </c>
      <c r="G9" s="13" t="s">
        <v>262</v>
      </c>
      <c r="H9" s="13" t="s">
        <v>262</v>
      </c>
      <c r="I9" s="82" t="s">
        <v>262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262</v>
      </c>
    </row>
    <row r="11" spans="1:9" ht="15" customHeight="1" x14ac:dyDescent="0.2">
      <c r="A11" s="18" t="s">
        <v>123</v>
      </c>
      <c r="B11" s="12" t="s">
        <v>262</v>
      </c>
      <c r="C11" s="13" t="s">
        <v>262</v>
      </c>
      <c r="D11" s="13" t="s">
        <v>262</v>
      </c>
      <c r="E11" s="82" t="s">
        <v>262</v>
      </c>
      <c r="F11" s="12" t="s">
        <v>262</v>
      </c>
      <c r="G11" s="13" t="s">
        <v>262</v>
      </c>
      <c r="H11" s="13" t="s">
        <v>262</v>
      </c>
      <c r="I11" s="82" t="s">
        <v>262</v>
      </c>
    </row>
    <row r="12" spans="1:9" ht="15" customHeight="1" x14ac:dyDescent="0.2">
      <c r="A12" s="44" t="s">
        <v>127</v>
      </c>
      <c r="B12" s="12" t="s">
        <v>262</v>
      </c>
      <c r="C12" s="13" t="s">
        <v>262</v>
      </c>
      <c r="D12" s="13" t="s">
        <v>262</v>
      </c>
      <c r="E12" s="82" t="s">
        <v>262</v>
      </c>
      <c r="F12" s="12" t="s">
        <v>262</v>
      </c>
      <c r="G12" s="13" t="s">
        <v>262</v>
      </c>
      <c r="H12" s="13" t="s">
        <v>262</v>
      </c>
      <c r="I12" s="82" t="s">
        <v>262</v>
      </c>
    </row>
    <row r="13" spans="1:9" ht="15" customHeight="1" x14ac:dyDescent="0.2">
      <c r="A13" s="44" t="s">
        <v>128</v>
      </c>
      <c r="B13" s="12" t="s">
        <v>262</v>
      </c>
      <c r="C13" s="13" t="s">
        <v>262</v>
      </c>
      <c r="D13" s="13" t="s">
        <v>262</v>
      </c>
      <c r="E13" s="82" t="s">
        <v>262</v>
      </c>
      <c r="F13" s="12" t="s">
        <v>262</v>
      </c>
      <c r="G13" s="13" t="s">
        <v>262</v>
      </c>
      <c r="H13" s="13" t="s">
        <v>262</v>
      </c>
      <c r="I13" s="82" t="s">
        <v>262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124</v>
      </c>
      <c r="B15" s="12">
        <v>619</v>
      </c>
      <c r="C15" s="13">
        <v>6</v>
      </c>
      <c r="D15" s="13">
        <v>20</v>
      </c>
      <c r="E15" s="82">
        <v>45.454545454545453</v>
      </c>
      <c r="F15" s="12">
        <v>10</v>
      </c>
      <c r="G15" s="13">
        <v>9</v>
      </c>
      <c r="H15" s="13">
        <v>28</v>
      </c>
      <c r="I15" s="82">
        <v>75.675675675675677</v>
      </c>
    </row>
    <row r="16" spans="1:9" ht="15" customHeight="1" x14ac:dyDescent="0.2">
      <c r="A16" s="44" t="s">
        <v>129</v>
      </c>
      <c r="B16" s="12" t="s">
        <v>262</v>
      </c>
      <c r="C16" s="13" t="s">
        <v>262</v>
      </c>
      <c r="D16" s="13" t="s">
        <v>262</v>
      </c>
      <c r="E16" s="82" t="s">
        <v>262</v>
      </c>
      <c r="F16" s="12" t="s">
        <v>262</v>
      </c>
      <c r="G16" s="13" t="s">
        <v>262</v>
      </c>
      <c r="H16" s="13" t="s">
        <v>262</v>
      </c>
      <c r="I16" s="82" t="s">
        <v>262</v>
      </c>
    </row>
    <row r="17" spans="1:11" ht="15" customHeight="1" x14ac:dyDescent="0.2">
      <c r="A17" s="44" t="s">
        <v>130</v>
      </c>
      <c r="B17" s="12" t="s">
        <v>262</v>
      </c>
      <c r="C17" s="13" t="s">
        <v>262</v>
      </c>
      <c r="D17" s="13" t="s">
        <v>262</v>
      </c>
      <c r="E17" s="82" t="s">
        <v>262</v>
      </c>
      <c r="F17" s="12" t="s">
        <v>262</v>
      </c>
      <c r="G17" s="13" t="s">
        <v>262</v>
      </c>
      <c r="H17" s="13" t="s">
        <v>262</v>
      </c>
      <c r="I17" s="82" t="s">
        <v>262</v>
      </c>
    </row>
    <row r="18" spans="1:11" ht="15" customHeight="1" x14ac:dyDescent="0.2">
      <c r="A18" s="44" t="s">
        <v>131</v>
      </c>
      <c r="B18" s="12">
        <v>619</v>
      </c>
      <c r="C18" s="13">
        <v>6</v>
      </c>
      <c r="D18" s="13">
        <v>20</v>
      </c>
      <c r="E18" s="82">
        <v>45.454545454545453</v>
      </c>
      <c r="F18" s="12">
        <v>10</v>
      </c>
      <c r="G18" s="13">
        <v>9</v>
      </c>
      <c r="H18" s="13">
        <v>28</v>
      </c>
      <c r="I18" s="82">
        <v>75.675675675675677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194" t="s">
        <v>524</v>
      </c>
      <c r="B20" s="12">
        <v>17253</v>
      </c>
      <c r="C20" s="13">
        <v>1373</v>
      </c>
      <c r="D20" s="13">
        <v>2749</v>
      </c>
      <c r="E20" s="82">
        <v>106.30317092034029</v>
      </c>
      <c r="F20" s="12">
        <v>51897</v>
      </c>
      <c r="G20" s="13">
        <v>46496</v>
      </c>
      <c r="H20" s="13">
        <v>45466</v>
      </c>
      <c r="I20" s="82">
        <v>88.266356047369442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132</v>
      </c>
      <c r="B22" s="26" t="s">
        <v>262</v>
      </c>
      <c r="C22" s="27" t="s">
        <v>262</v>
      </c>
      <c r="D22" s="27" t="s">
        <v>262</v>
      </c>
      <c r="E22" s="84" t="s">
        <v>262</v>
      </c>
      <c r="F22" s="26" t="s">
        <v>262</v>
      </c>
      <c r="G22" s="27" t="s">
        <v>262</v>
      </c>
      <c r="H22" s="27" t="s">
        <v>262</v>
      </c>
      <c r="I22" s="84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50" t="s">
        <v>475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50" t="s">
        <v>476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9"/>
      <c r="H26" s="10"/>
      <c r="I26" s="10"/>
    </row>
    <row r="27" spans="1:11" ht="15" customHeight="1" x14ac:dyDescent="0.2">
      <c r="A27" s="69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62C9-061E-4D06-A334-822E4707E294}">
  <dimension ref="A1:E22"/>
  <sheetViews>
    <sheetView showGridLines="0" tabSelected="1" workbookViewId="0"/>
  </sheetViews>
  <sheetFormatPr defaultRowHeight="12.75" x14ac:dyDescent="0.2"/>
  <cols>
    <col min="1" max="1" width="54.7109375" customWidth="1"/>
  </cols>
  <sheetData>
    <row r="1" spans="1:5" ht="15" customHeight="1" x14ac:dyDescent="0.2">
      <c r="A1" s="299" t="s">
        <v>600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0"/>
    </row>
    <row r="3" spans="1:5" ht="15" customHeight="1" x14ac:dyDescent="0.2">
      <c r="A3" s="50"/>
      <c r="B3" s="366" t="s">
        <v>601</v>
      </c>
      <c r="C3" s="367"/>
      <c r="D3" s="367"/>
      <c r="E3" s="367"/>
    </row>
    <row r="4" spans="1:5" ht="15" customHeight="1" x14ac:dyDescent="0.2">
      <c r="A4" s="248" t="s">
        <v>602</v>
      </c>
      <c r="B4" s="368"/>
      <c r="C4" s="369"/>
      <c r="D4" s="370"/>
      <c r="E4" s="371" t="s">
        <v>639</v>
      </c>
    </row>
    <row r="5" spans="1:5" ht="15" customHeight="1" x14ac:dyDescent="0.2">
      <c r="A5" s="249" t="s">
        <v>603</v>
      </c>
      <c r="B5" s="372" t="s">
        <v>560</v>
      </c>
      <c r="C5" s="373" t="s">
        <v>640</v>
      </c>
      <c r="D5" s="373" t="s">
        <v>639</v>
      </c>
      <c r="E5" s="373" t="s">
        <v>641</v>
      </c>
    </row>
    <row r="6" spans="1:5" ht="15" customHeight="1" x14ac:dyDescent="0.2">
      <c r="A6" s="21" t="s">
        <v>0</v>
      </c>
      <c r="B6" s="374">
        <f xml:space="preserve"> SUM(B8:B17)</f>
        <v>26059</v>
      </c>
      <c r="C6" s="375">
        <v>2315</v>
      </c>
      <c r="D6" s="375">
        <v>4391</v>
      </c>
      <c r="E6" s="376">
        <v>100.13683010262258</v>
      </c>
    </row>
    <row r="7" spans="1:5" ht="15" customHeight="1" x14ac:dyDescent="0.2">
      <c r="A7" s="377"/>
      <c r="B7" s="378"/>
      <c r="C7" s="375"/>
      <c r="D7" s="375"/>
      <c r="E7" s="379"/>
    </row>
    <row r="8" spans="1:5" ht="15" customHeight="1" x14ac:dyDescent="0.2">
      <c r="A8" s="380" t="s">
        <v>604</v>
      </c>
      <c r="B8" s="381">
        <v>2851</v>
      </c>
      <c r="C8" s="329">
        <v>202</v>
      </c>
      <c r="D8" s="329">
        <v>408</v>
      </c>
      <c r="E8" s="382">
        <v>94.444444444444443</v>
      </c>
    </row>
    <row r="9" spans="1:5" ht="15" customHeight="1" x14ac:dyDescent="0.2">
      <c r="A9" s="380" t="s">
        <v>605</v>
      </c>
      <c r="B9" s="381">
        <v>9000</v>
      </c>
      <c r="C9" s="329">
        <v>867</v>
      </c>
      <c r="D9" s="329">
        <v>1661</v>
      </c>
      <c r="E9" s="382">
        <v>103.36029869321717</v>
      </c>
    </row>
    <row r="10" spans="1:5" ht="15" customHeight="1" x14ac:dyDescent="0.2">
      <c r="A10" s="380" t="s">
        <v>606</v>
      </c>
      <c r="B10" s="381">
        <v>8101</v>
      </c>
      <c r="C10" s="329">
        <v>649</v>
      </c>
      <c r="D10" s="329">
        <v>1232</v>
      </c>
      <c r="E10" s="382">
        <v>91.59851301115242</v>
      </c>
    </row>
    <row r="11" spans="1:5" ht="15" customHeight="1" x14ac:dyDescent="0.2">
      <c r="A11" s="380" t="s">
        <v>607</v>
      </c>
      <c r="B11" s="381">
        <v>4185</v>
      </c>
      <c r="C11" s="329">
        <v>437</v>
      </c>
      <c r="D11" s="329">
        <v>765</v>
      </c>
      <c r="E11" s="382">
        <v>104.08163265306123</v>
      </c>
    </row>
    <row r="12" spans="1:5" ht="15" customHeight="1" x14ac:dyDescent="0.2">
      <c r="A12" s="380" t="s">
        <v>608</v>
      </c>
      <c r="B12" s="381">
        <v>261</v>
      </c>
      <c r="C12" s="329">
        <v>21</v>
      </c>
      <c r="D12" s="329">
        <v>46</v>
      </c>
      <c r="E12" s="382">
        <v>86.79245283018868</v>
      </c>
    </row>
    <row r="13" spans="1:5" ht="15" customHeight="1" x14ac:dyDescent="0.2">
      <c r="A13" s="380" t="s">
        <v>609</v>
      </c>
      <c r="B13" s="381">
        <v>273</v>
      </c>
      <c r="C13" s="329">
        <v>6</v>
      </c>
      <c r="D13" s="329">
        <v>28</v>
      </c>
      <c r="E13" s="382">
        <v>73.68421052631578</v>
      </c>
    </row>
    <row r="14" spans="1:5" ht="15" customHeight="1" x14ac:dyDescent="0.2">
      <c r="A14" s="380" t="s">
        <v>610</v>
      </c>
      <c r="B14" s="381">
        <v>444</v>
      </c>
      <c r="C14" s="329">
        <v>51</v>
      </c>
      <c r="D14" s="329">
        <v>93</v>
      </c>
      <c r="E14" s="382">
        <v>226.82926829268291</v>
      </c>
    </row>
    <row r="15" spans="1:5" ht="15" customHeight="1" x14ac:dyDescent="0.2">
      <c r="A15" s="380" t="s">
        <v>611</v>
      </c>
      <c r="B15" s="381">
        <v>12</v>
      </c>
      <c r="C15" s="329"/>
      <c r="D15" s="329">
        <v>1</v>
      </c>
      <c r="E15" s="382">
        <v>33.333333333333329</v>
      </c>
    </row>
    <row r="16" spans="1:5" ht="15" customHeight="1" x14ac:dyDescent="0.2">
      <c r="A16" s="380" t="s">
        <v>612</v>
      </c>
      <c r="B16" s="381">
        <v>717</v>
      </c>
      <c r="C16" s="329">
        <v>37</v>
      </c>
      <c r="D16" s="329">
        <v>90</v>
      </c>
      <c r="E16" s="382">
        <v>81.081081081081081</v>
      </c>
    </row>
    <row r="17" spans="1:5" ht="15" customHeight="1" x14ac:dyDescent="0.2">
      <c r="A17" s="383" t="s">
        <v>613</v>
      </c>
      <c r="B17" s="384">
        <v>215</v>
      </c>
      <c r="C17" s="385">
        <v>45</v>
      </c>
      <c r="D17" s="385">
        <v>67</v>
      </c>
      <c r="E17" s="386">
        <v>335</v>
      </c>
    </row>
    <row r="18" spans="1:5" ht="15" customHeight="1" x14ac:dyDescent="0.2">
      <c r="A18" s="301"/>
      <c r="B18" s="302"/>
      <c r="C18" s="302"/>
      <c r="D18" s="303"/>
      <c r="E18" s="304"/>
    </row>
    <row r="19" spans="1:5" ht="15" customHeight="1" x14ac:dyDescent="0.2">
      <c r="A19" s="305" t="s">
        <v>614</v>
      </c>
      <c r="B19" s="306"/>
      <c r="C19" s="306"/>
      <c r="D19" s="306"/>
      <c r="E19" s="304"/>
    </row>
    <row r="20" spans="1:5" ht="15" customHeight="1" x14ac:dyDescent="0.2">
      <c r="A20" s="305" t="s">
        <v>615</v>
      </c>
      <c r="B20" s="306"/>
      <c r="C20" s="306"/>
      <c r="D20" s="306"/>
      <c r="E20" s="304"/>
    </row>
    <row r="21" spans="1:5" ht="15" customHeight="1" x14ac:dyDescent="0.2">
      <c r="A21" s="307"/>
      <c r="B21" s="307"/>
      <c r="C21" s="307"/>
      <c r="D21" s="307"/>
      <c r="E21" s="307"/>
    </row>
    <row r="22" spans="1:5" ht="15" customHeight="1" x14ac:dyDescent="0.2">
      <c r="A22" s="308" t="s">
        <v>147</v>
      </c>
      <c r="B22" s="307"/>
      <c r="C22" s="307"/>
      <c r="D22" s="307"/>
      <c r="E22" s="307"/>
    </row>
  </sheetData>
  <mergeCells count="2">
    <mergeCell ref="B3:E3"/>
    <mergeCell ref="B4:C4"/>
  </mergeCells>
  <hyperlinks>
    <hyperlink ref="A22" location="Kazalo!A1" display="nazaj na kazalo" xr:uid="{F1421D8F-BE20-4496-ABFA-783594780D8C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39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2" t="s">
        <v>482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50"/>
      <c r="B3" s="348" t="s">
        <v>133</v>
      </c>
      <c r="C3" s="349"/>
      <c r="D3" s="349"/>
      <c r="E3" s="350"/>
      <c r="F3" s="348" t="s">
        <v>135</v>
      </c>
      <c r="G3" s="349"/>
      <c r="H3" s="349"/>
    </row>
    <row r="4" spans="1:8" ht="15" customHeight="1" x14ac:dyDescent="0.2">
      <c r="A4" s="51"/>
      <c r="B4" s="340"/>
      <c r="C4" s="341"/>
      <c r="D4" s="262"/>
      <c r="E4" s="143" t="s">
        <v>596</v>
      </c>
      <c r="F4" s="343" t="s">
        <v>136</v>
      </c>
      <c r="G4" s="344"/>
      <c r="H4" s="344"/>
    </row>
    <row r="5" spans="1:8" ht="15" customHeight="1" x14ac:dyDescent="0.2">
      <c r="A5" s="162" t="s">
        <v>137</v>
      </c>
      <c r="B5" s="171" t="s">
        <v>560</v>
      </c>
      <c r="C5" s="172" t="s">
        <v>632</v>
      </c>
      <c r="D5" s="172" t="s">
        <v>596</v>
      </c>
      <c r="E5" s="172" t="s">
        <v>595</v>
      </c>
      <c r="F5" s="171" t="s">
        <v>544</v>
      </c>
      <c r="G5" s="172" t="s">
        <v>562</v>
      </c>
      <c r="H5" s="172" t="s">
        <v>632</v>
      </c>
    </row>
    <row r="6" spans="1:8" ht="15" customHeight="1" x14ac:dyDescent="0.2">
      <c r="A6" s="21" t="s">
        <v>0</v>
      </c>
      <c r="B6" s="197">
        <v>17872</v>
      </c>
      <c r="C6" s="198">
        <v>1379</v>
      </c>
      <c r="D6" s="198">
        <v>2769</v>
      </c>
      <c r="E6" s="209">
        <v>105.28517110266161</v>
      </c>
      <c r="F6" s="22">
        <v>51907</v>
      </c>
      <c r="G6" s="23">
        <v>46505</v>
      </c>
      <c r="H6" s="23">
        <v>45494</v>
      </c>
    </row>
    <row r="7" spans="1:8" ht="12.75" customHeight="1" x14ac:dyDescent="0.2">
      <c r="A7" s="11"/>
      <c r="B7" s="200"/>
      <c r="C7" s="201"/>
      <c r="D7" s="201"/>
      <c r="E7" s="210"/>
      <c r="F7" s="15"/>
      <c r="G7" s="16"/>
      <c r="H7" s="16"/>
    </row>
    <row r="8" spans="1:8" ht="15" customHeight="1" x14ac:dyDescent="0.2">
      <c r="A8" s="71" t="s">
        <v>138</v>
      </c>
      <c r="B8" s="215">
        <v>17807</v>
      </c>
      <c r="C8" s="211">
        <v>1378</v>
      </c>
      <c r="D8" s="211">
        <v>2768</v>
      </c>
      <c r="E8" s="212">
        <v>105.28718143780907</v>
      </c>
      <c r="F8" s="72">
        <v>51896</v>
      </c>
      <c r="G8" s="17">
        <v>46488</v>
      </c>
      <c r="H8" s="17">
        <v>45476</v>
      </c>
    </row>
    <row r="9" spans="1:8" ht="15" customHeight="1" x14ac:dyDescent="0.2">
      <c r="A9" s="44" t="s">
        <v>139</v>
      </c>
      <c r="B9" s="203">
        <v>13741</v>
      </c>
      <c r="C9" s="204">
        <v>1067</v>
      </c>
      <c r="D9" s="204">
        <v>2150</v>
      </c>
      <c r="E9" s="213">
        <v>108.42158345940493</v>
      </c>
      <c r="F9" s="12">
        <v>44856</v>
      </c>
      <c r="G9" s="13">
        <v>38244</v>
      </c>
      <c r="H9" s="13">
        <v>37075</v>
      </c>
    </row>
    <row r="10" spans="1:8" ht="15" customHeight="1" x14ac:dyDescent="0.2">
      <c r="A10" s="44" t="s">
        <v>141</v>
      </c>
      <c r="B10" s="203">
        <v>4056</v>
      </c>
      <c r="C10" s="204">
        <v>311</v>
      </c>
      <c r="D10" s="204">
        <v>618</v>
      </c>
      <c r="E10" s="213">
        <v>95.6656346749226</v>
      </c>
      <c r="F10" s="12">
        <v>7036</v>
      </c>
      <c r="G10" s="13">
        <v>8242</v>
      </c>
      <c r="H10" s="13">
        <v>8399</v>
      </c>
    </row>
    <row r="11" spans="1:8" ht="15" customHeight="1" x14ac:dyDescent="0.2">
      <c r="A11" s="44" t="s">
        <v>142</v>
      </c>
      <c r="B11" s="203">
        <v>1</v>
      </c>
      <c r="C11" s="204" t="s">
        <v>262</v>
      </c>
      <c r="D11" s="204" t="s">
        <v>262</v>
      </c>
      <c r="E11" s="213" t="s">
        <v>262</v>
      </c>
      <c r="F11" s="12">
        <v>2</v>
      </c>
      <c r="G11" s="13">
        <v>2</v>
      </c>
      <c r="H11" s="13">
        <v>2</v>
      </c>
    </row>
    <row r="12" spans="1:8" ht="15" customHeight="1" x14ac:dyDescent="0.2">
      <c r="A12" s="44" t="s">
        <v>522</v>
      </c>
      <c r="B12" s="203">
        <v>8</v>
      </c>
      <c r="C12" s="204" t="s">
        <v>262</v>
      </c>
      <c r="D12" s="204" t="s">
        <v>262</v>
      </c>
      <c r="E12" s="213" t="s">
        <v>262</v>
      </c>
      <c r="F12" s="12">
        <v>2</v>
      </c>
      <c r="G12" s="13" t="s">
        <v>262</v>
      </c>
      <c r="H12" s="13" t="s">
        <v>262</v>
      </c>
    </row>
    <row r="13" spans="1:8" ht="15" customHeight="1" x14ac:dyDescent="0.2">
      <c r="A13" s="44" t="s">
        <v>554</v>
      </c>
      <c r="B13" s="203">
        <v>1</v>
      </c>
      <c r="C13" s="204" t="s">
        <v>262</v>
      </c>
      <c r="D13" s="204" t="s">
        <v>262</v>
      </c>
      <c r="E13" s="213" t="s">
        <v>262</v>
      </c>
      <c r="F13" s="12" t="s">
        <v>262</v>
      </c>
      <c r="G13" s="13" t="s">
        <v>262</v>
      </c>
      <c r="H13" s="13" t="s">
        <v>262</v>
      </c>
    </row>
    <row r="14" spans="1:8" ht="9.75" customHeight="1" x14ac:dyDescent="0.2">
      <c r="A14" s="18"/>
      <c r="B14" s="203"/>
      <c r="C14" s="204"/>
      <c r="D14" s="204"/>
      <c r="E14" s="213"/>
      <c r="F14" s="12"/>
      <c r="G14" s="13"/>
      <c r="H14" s="13"/>
    </row>
    <row r="15" spans="1:8" ht="15" customHeight="1" x14ac:dyDescent="0.2">
      <c r="A15" s="71" t="s">
        <v>143</v>
      </c>
      <c r="B15" s="215">
        <v>65</v>
      </c>
      <c r="C15" s="211">
        <v>1</v>
      </c>
      <c r="D15" s="211">
        <v>1</v>
      </c>
      <c r="E15" s="212" t="s">
        <v>262</v>
      </c>
      <c r="F15" s="72">
        <v>11</v>
      </c>
      <c r="G15" s="17">
        <v>17</v>
      </c>
      <c r="H15" s="17">
        <v>18</v>
      </c>
    </row>
    <row r="16" spans="1:8" ht="15" customHeight="1" x14ac:dyDescent="0.2">
      <c r="A16" s="44" t="s">
        <v>537</v>
      </c>
      <c r="B16" s="203">
        <v>1</v>
      </c>
      <c r="C16" s="204" t="s">
        <v>262</v>
      </c>
      <c r="D16" s="204" t="s">
        <v>262</v>
      </c>
      <c r="E16" s="213" t="s">
        <v>262</v>
      </c>
      <c r="F16" s="12" t="s">
        <v>262</v>
      </c>
      <c r="G16" s="13" t="s">
        <v>262</v>
      </c>
      <c r="H16" s="13" t="s">
        <v>262</v>
      </c>
    </row>
    <row r="17" spans="1:14" ht="15" customHeight="1" x14ac:dyDescent="0.2">
      <c r="A17" s="44" t="s">
        <v>555</v>
      </c>
      <c r="B17" s="203">
        <v>1</v>
      </c>
      <c r="C17" s="204" t="s">
        <v>262</v>
      </c>
      <c r="D17" s="204" t="s">
        <v>262</v>
      </c>
      <c r="E17" s="213" t="s">
        <v>262</v>
      </c>
      <c r="F17" s="12" t="s">
        <v>262</v>
      </c>
      <c r="G17" s="13" t="s">
        <v>262</v>
      </c>
      <c r="H17" s="13" t="s">
        <v>262</v>
      </c>
    </row>
    <row r="18" spans="1:14" ht="15" customHeight="1" x14ac:dyDescent="0.2">
      <c r="A18" s="44" t="s">
        <v>553</v>
      </c>
      <c r="B18" s="203">
        <v>1</v>
      </c>
      <c r="C18" s="204" t="s">
        <v>262</v>
      </c>
      <c r="D18" s="204" t="s">
        <v>262</v>
      </c>
      <c r="E18" s="213" t="s">
        <v>262</v>
      </c>
      <c r="F18" s="12" t="s">
        <v>262</v>
      </c>
      <c r="G18" s="13" t="s">
        <v>262</v>
      </c>
      <c r="H18" s="13" t="s">
        <v>262</v>
      </c>
    </row>
    <row r="19" spans="1:14" ht="15" customHeight="1" x14ac:dyDescent="0.2">
      <c r="A19" s="44" t="s">
        <v>539</v>
      </c>
      <c r="B19" s="203">
        <v>1</v>
      </c>
      <c r="C19" s="204">
        <v>1</v>
      </c>
      <c r="D19" s="204">
        <v>1</v>
      </c>
      <c r="E19" s="213" t="s">
        <v>262</v>
      </c>
      <c r="F19" s="12" t="s">
        <v>262</v>
      </c>
      <c r="G19" s="13" t="s">
        <v>262</v>
      </c>
      <c r="H19" s="13">
        <v>1</v>
      </c>
    </row>
    <row r="20" spans="1:14" ht="15" customHeight="1" x14ac:dyDescent="0.2">
      <c r="A20" s="44" t="s">
        <v>547</v>
      </c>
      <c r="B20" s="203">
        <v>48</v>
      </c>
      <c r="C20" s="204" t="s">
        <v>262</v>
      </c>
      <c r="D20" s="204" t="s">
        <v>262</v>
      </c>
      <c r="E20" s="213" t="s">
        <v>262</v>
      </c>
      <c r="F20" s="12" t="s">
        <v>262</v>
      </c>
      <c r="G20" s="13" t="s">
        <v>262</v>
      </c>
      <c r="H20" s="13" t="s">
        <v>262</v>
      </c>
    </row>
    <row r="21" spans="1:14" ht="15" customHeight="1" x14ac:dyDescent="0.2">
      <c r="A21" s="108" t="s">
        <v>468</v>
      </c>
      <c r="B21" s="206">
        <v>13</v>
      </c>
      <c r="C21" s="207" t="s">
        <v>262</v>
      </c>
      <c r="D21" s="207" t="s">
        <v>262</v>
      </c>
      <c r="E21" s="214" t="s">
        <v>262</v>
      </c>
      <c r="F21" s="109">
        <v>11</v>
      </c>
      <c r="G21" s="110">
        <v>17</v>
      </c>
      <c r="H21" s="110">
        <v>17</v>
      </c>
    </row>
    <row r="22" spans="1:14" ht="15" customHeight="1" x14ac:dyDescent="0.2">
      <c r="A22" s="10"/>
      <c r="B22" s="59"/>
      <c r="C22" s="59"/>
      <c r="D22" s="59"/>
      <c r="E22" s="10"/>
      <c r="F22" s="10"/>
      <c r="G22" s="10"/>
      <c r="H22" s="59"/>
    </row>
    <row r="23" spans="1:14" ht="15" customHeight="1" x14ac:dyDescent="0.2">
      <c r="A23" s="6" t="s">
        <v>475</v>
      </c>
      <c r="C23" s="7"/>
      <c r="D23" s="7"/>
      <c r="F23" s="7"/>
      <c r="G23" s="7"/>
      <c r="H23" s="7"/>
    </row>
    <row r="24" spans="1:14" ht="15" customHeight="1" x14ac:dyDescent="0.2">
      <c r="A24" s="6" t="s">
        <v>476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9" t="s">
        <v>147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A28" s="44"/>
      <c r="B28" s="7"/>
      <c r="C28" s="7"/>
      <c r="D28" s="7"/>
      <c r="E28" s="7"/>
      <c r="G28" s="7"/>
      <c r="H28" s="7"/>
      <c r="I28" s="7"/>
    </row>
    <row r="29" spans="1:14" ht="15" customHeight="1" x14ac:dyDescent="0.2">
      <c r="B29" s="7"/>
      <c r="C29" s="7"/>
      <c r="D29" s="7"/>
      <c r="E29" s="7"/>
    </row>
    <row r="39" spans="8:9" ht="15" customHeight="1" x14ac:dyDescent="0.2">
      <c r="H39" s="7"/>
      <c r="I39" s="7"/>
    </row>
  </sheetData>
  <mergeCells count="4">
    <mergeCell ref="B3:E3"/>
    <mergeCell ref="F3:H3"/>
    <mergeCell ref="F4:H4"/>
    <mergeCell ref="B4:C4"/>
  </mergeCells>
  <hyperlinks>
    <hyperlink ref="A26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2E44-7871-420A-B168-FFB6AF3AB96F}">
  <dimension ref="A1:E22"/>
  <sheetViews>
    <sheetView showGridLines="0" tabSelected="1" workbookViewId="0"/>
  </sheetViews>
  <sheetFormatPr defaultRowHeight="12.75" x14ac:dyDescent="0.2"/>
  <cols>
    <col min="1" max="1" width="34.28515625" customWidth="1"/>
  </cols>
  <sheetData>
    <row r="1" spans="1:5" ht="15" customHeight="1" x14ac:dyDescent="0.2">
      <c r="A1" s="122" t="s">
        <v>616</v>
      </c>
      <c r="B1" s="274"/>
      <c r="C1" s="274"/>
      <c r="D1" s="274"/>
      <c r="E1" s="274"/>
    </row>
    <row r="2" spans="1:5" ht="15" customHeight="1" x14ac:dyDescent="0.2">
      <c r="A2" s="274"/>
      <c r="B2" s="274"/>
      <c r="C2" s="274"/>
      <c r="D2" s="274"/>
      <c r="E2" s="274"/>
    </row>
    <row r="3" spans="1:5" ht="15" customHeight="1" x14ac:dyDescent="0.2">
      <c r="A3" s="309"/>
      <c r="B3" s="357" t="s">
        <v>601</v>
      </c>
      <c r="C3" s="358"/>
      <c r="D3" s="358"/>
      <c r="E3" s="358"/>
    </row>
    <row r="4" spans="1:5" ht="15" customHeight="1" x14ac:dyDescent="0.2">
      <c r="A4" s="310" t="s">
        <v>602</v>
      </c>
      <c r="B4" s="368"/>
      <c r="C4" s="369"/>
      <c r="D4" s="370"/>
      <c r="E4" s="371" t="s">
        <v>639</v>
      </c>
    </row>
    <row r="5" spans="1:5" ht="15" customHeight="1" x14ac:dyDescent="0.2">
      <c r="A5" s="311" t="s">
        <v>603</v>
      </c>
      <c r="B5" s="372" t="s">
        <v>560</v>
      </c>
      <c r="C5" s="373" t="s">
        <v>640</v>
      </c>
      <c r="D5" s="373" t="s">
        <v>639</v>
      </c>
      <c r="E5" s="373" t="s">
        <v>641</v>
      </c>
    </row>
    <row r="6" spans="1:5" ht="15" customHeight="1" x14ac:dyDescent="0.2">
      <c r="A6" s="312" t="s">
        <v>0</v>
      </c>
      <c r="B6" s="313">
        <f xml:space="preserve"> SUM(B8:B20)</f>
        <v>26059</v>
      </c>
      <c r="C6" s="314">
        <f xml:space="preserve"> SUM(C8:C20)</f>
        <v>2315</v>
      </c>
      <c r="D6" s="314">
        <f xml:space="preserve"> SUM(D8:D20)</f>
        <v>4391</v>
      </c>
      <c r="E6" s="387">
        <v>100.13683010262258</v>
      </c>
    </row>
    <row r="7" spans="1:5" ht="15" customHeight="1" x14ac:dyDescent="0.2">
      <c r="A7" s="388"/>
      <c r="B7" s="315"/>
      <c r="C7" s="389"/>
      <c r="D7" s="389"/>
      <c r="E7" s="390"/>
    </row>
    <row r="8" spans="1:5" ht="15" customHeight="1" x14ac:dyDescent="0.2">
      <c r="A8" s="316" t="s">
        <v>617</v>
      </c>
      <c r="B8" s="317">
        <v>9113</v>
      </c>
      <c r="C8" s="391">
        <v>769</v>
      </c>
      <c r="D8" s="391">
        <v>1395</v>
      </c>
      <c r="E8" s="392">
        <v>78.591549295774641</v>
      </c>
    </row>
    <row r="9" spans="1:5" ht="15" customHeight="1" x14ac:dyDescent="0.2">
      <c r="A9" s="316" t="s">
        <v>618</v>
      </c>
      <c r="B9" s="317">
        <v>4299</v>
      </c>
      <c r="C9" s="391">
        <v>318</v>
      </c>
      <c r="D9" s="391">
        <v>614</v>
      </c>
      <c r="E9" s="392">
        <v>81.324503311258283</v>
      </c>
    </row>
    <row r="10" spans="1:5" ht="15" customHeight="1" x14ac:dyDescent="0.2">
      <c r="A10" s="316" t="s">
        <v>620</v>
      </c>
      <c r="B10" s="317">
        <v>1238</v>
      </c>
      <c r="C10" s="391">
        <v>246</v>
      </c>
      <c r="D10" s="391">
        <v>421</v>
      </c>
      <c r="E10" s="392">
        <v>375.89285714285717</v>
      </c>
    </row>
    <row r="11" spans="1:5" ht="15" customHeight="1" x14ac:dyDescent="0.2">
      <c r="A11" s="316" t="s">
        <v>619</v>
      </c>
      <c r="B11" s="317">
        <v>2054</v>
      </c>
      <c r="C11" s="391">
        <v>193</v>
      </c>
      <c r="D11" s="391">
        <v>453</v>
      </c>
      <c r="E11" s="392">
        <v>167.15867158671585</v>
      </c>
    </row>
    <row r="12" spans="1:5" ht="15" customHeight="1" x14ac:dyDescent="0.2">
      <c r="A12" s="316" t="s">
        <v>622</v>
      </c>
      <c r="B12" s="317">
        <v>1707</v>
      </c>
      <c r="C12" s="391">
        <v>115</v>
      </c>
      <c r="D12" s="391">
        <v>194</v>
      </c>
      <c r="E12" s="392">
        <v>70.036101083032491</v>
      </c>
    </row>
    <row r="13" spans="1:5" ht="15" customHeight="1" x14ac:dyDescent="0.2">
      <c r="A13" s="316" t="s">
        <v>624</v>
      </c>
      <c r="B13" s="317">
        <v>1205</v>
      </c>
      <c r="C13" s="391">
        <v>100</v>
      </c>
      <c r="D13" s="391">
        <v>164</v>
      </c>
      <c r="E13" s="392">
        <v>78.095238095238102</v>
      </c>
    </row>
    <row r="14" spans="1:5" ht="15" customHeight="1" x14ac:dyDescent="0.2">
      <c r="A14" s="316" t="s">
        <v>626</v>
      </c>
      <c r="B14" s="317">
        <v>692</v>
      </c>
      <c r="C14" s="391">
        <v>95</v>
      </c>
      <c r="D14" s="391">
        <v>154</v>
      </c>
      <c r="E14" s="392">
        <v>171.11111111111111</v>
      </c>
    </row>
    <row r="15" spans="1:5" ht="15" customHeight="1" x14ac:dyDescent="0.2">
      <c r="A15" s="319" t="s">
        <v>642</v>
      </c>
      <c r="B15" s="317">
        <v>1290</v>
      </c>
      <c r="C15" s="391">
        <v>91</v>
      </c>
      <c r="D15" s="391">
        <v>197</v>
      </c>
      <c r="E15" s="392">
        <v>105.3475935828877</v>
      </c>
    </row>
    <row r="16" spans="1:5" ht="15" customHeight="1" x14ac:dyDescent="0.2">
      <c r="A16" s="318" t="s">
        <v>621</v>
      </c>
      <c r="B16" s="317">
        <v>462</v>
      </c>
      <c r="C16" s="391">
        <v>77</v>
      </c>
      <c r="D16" s="391">
        <v>166</v>
      </c>
      <c r="E16" s="392">
        <v>721.73913043478262</v>
      </c>
    </row>
    <row r="17" spans="1:5" ht="15" customHeight="1" x14ac:dyDescent="0.2">
      <c r="A17" s="318" t="s">
        <v>625</v>
      </c>
      <c r="B17" s="317">
        <v>755</v>
      </c>
      <c r="C17" s="391">
        <v>71</v>
      </c>
      <c r="D17" s="391">
        <v>131</v>
      </c>
      <c r="E17" s="392">
        <v>103.14960629921259</v>
      </c>
    </row>
    <row r="18" spans="1:5" ht="15" customHeight="1" x14ac:dyDescent="0.2">
      <c r="A18" s="316" t="s">
        <v>623</v>
      </c>
      <c r="B18" s="317">
        <v>975</v>
      </c>
      <c r="C18" s="391">
        <v>54</v>
      </c>
      <c r="D18" s="391">
        <v>122</v>
      </c>
      <c r="E18" s="392">
        <v>68.156424581005581</v>
      </c>
    </row>
    <row r="19" spans="1:5" ht="15" customHeight="1" x14ac:dyDescent="0.2">
      <c r="A19" s="316" t="s">
        <v>643</v>
      </c>
      <c r="B19" s="317">
        <v>221</v>
      </c>
      <c r="C19" s="391">
        <v>33</v>
      </c>
      <c r="D19" s="391">
        <v>51</v>
      </c>
      <c r="E19" s="392">
        <v>212.5</v>
      </c>
    </row>
    <row r="20" spans="1:5" ht="15" customHeight="1" x14ac:dyDescent="0.2">
      <c r="A20" s="393" t="s">
        <v>468</v>
      </c>
      <c r="B20" s="320">
        <v>2048</v>
      </c>
      <c r="C20" s="321">
        <v>153</v>
      </c>
      <c r="D20" s="321">
        <v>329</v>
      </c>
      <c r="E20" s="394">
        <v>92.676056338028161</v>
      </c>
    </row>
    <row r="21" spans="1:5" ht="15" customHeight="1" x14ac:dyDescent="0.2">
      <c r="A21" s="6"/>
      <c r="B21" s="6"/>
      <c r="C21" s="6"/>
      <c r="D21" s="6"/>
      <c r="E21" s="6"/>
    </row>
    <row r="22" spans="1:5" ht="15" customHeight="1" x14ac:dyDescent="0.2">
      <c r="A22" s="322" t="s">
        <v>147</v>
      </c>
      <c r="B22" s="6"/>
      <c r="C22" s="6"/>
      <c r="D22" s="6"/>
      <c r="E22" s="6"/>
    </row>
  </sheetData>
  <mergeCells count="2">
    <mergeCell ref="B3:E3"/>
    <mergeCell ref="B4:C4"/>
  </mergeCells>
  <hyperlinks>
    <hyperlink ref="A22" location="Kazalo!A1" display="nazaj na kazalo" xr:uid="{91FE4557-569E-489E-A7C1-E6F44A9A4802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2" width="9.42578125" style="6" customWidth="1"/>
    <col min="3" max="3" width="9.85546875" style="6" customWidth="1"/>
    <col min="4" max="4" width="15.7109375" style="6" bestFit="1" customWidth="1"/>
    <col min="5" max="16384" width="9.140625" style="6"/>
  </cols>
  <sheetData>
    <row r="1" spans="1:4" ht="15" customHeight="1" x14ac:dyDescent="0.2">
      <c r="A1" s="122" t="s">
        <v>481</v>
      </c>
      <c r="B1" s="1"/>
      <c r="C1" s="1"/>
      <c r="D1" s="1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193"/>
      <c r="B3" s="348" t="s">
        <v>585</v>
      </c>
      <c r="C3" s="350"/>
      <c r="D3" s="289" t="s">
        <v>135</v>
      </c>
    </row>
    <row r="4" spans="1:4" ht="15" customHeight="1" x14ac:dyDescent="0.2">
      <c r="A4" s="154"/>
      <c r="B4" s="340" t="s">
        <v>136</v>
      </c>
      <c r="C4" s="359"/>
      <c r="D4" s="288" t="s">
        <v>136</v>
      </c>
    </row>
    <row r="5" spans="1:4" ht="15" customHeight="1" x14ac:dyDescent="0.2">
      <c r="A5" s="287" t="s">
        <v>62</v>
      </c>
      <c r="B5" s="171" t="s">
        <v>632</v>
      </c>
      <c r="C5" s="173" t="s">
        <v>596</v>
      </c>
      <c r="D5" s="172" t="s">
        <v>632</v>
      </c>
    </row>
    <row r="6" spans="1:4" ht="15" customHeight="1" x14ac:dyDescent="0.2">
      <c r="A6" s="21" t="s">
        <v>0</v>
      </c>
      <c r="B6" s="22">
        <v>1379</v>
      </c>
      <c r="C6" s="290">
        <v>2769</v>
      </c>
      <c r="D6" s="23">
        <v>45494</v>
      </c>
    </row>
    <row r="7" spans="1:4" ht="15" customHeight="1" x14ac:dyDescent="0.2">
      <c r="A7" s="11"/>
      <c r="B7" s="15"/>
      <c r="C7" s="31"/>
      <c r="D7" s="16"/>
    </row>
    <row r="8" spans="1:4" ht="15" customHeight="1" x14ac:dyDescent="0.2">
      <c r="A8" s="18" t="s">
        <v>2</v>
      </c>
      <c r="B8" s="12">
        <v>8</v>
      </c>
      <c r="C8" s="14">
        <v>20</v>
      </c>
      <c r="D8" s="13">
        <v>120</v>
      </c>
    </row>
    <row r="9" spans="1:4" ht="15" customHeight="1" x14ac:dyDescent="0.2">
      <c r="A9" s="18" t="s">
        <v>3</v>
      </c>
      <c r="B9" s="12" t="s">
        <v>262</v>
      </c>
      <c r="C9" s="14">
        <v>1</v>
      </c>
      <c r="D9" s="13">
        <v>76</v>
      </c>
    </row>
    <row r="10" spans="1:4" ht="15" customHeight="1" x14ac:dyDescent="0.2">
      <c r="A10" s="18" t="s">
        <v>4</v>
      </c>
      <c r="B10" s="12">
        <v>181</v>
      </c>
      <c r="C10" s="14">
        <v>390</v>
      </c>
      <c r="D10" s="13">
        <v>9622</v>
      </c>
    </row>
    <row r="11" spans="1:4" ht="22.5" x14ac:dyDescent="0.2">
      <c r="A11" s="18" t="s">
        <v>568</v>
      </c>
      <c r="B11" s="12">
        <v>2</v>
      </c>
      <c r="C11" s="14">
        <v>2</v>
      </c>
      <c r="D11" s="13">
        <v>11</v>
      </c>
    </row>
    <row r="12" spans="1:4" ht="15" customHeight="1" x14ac:dyDescent="0.2">
      <c r="A12" s="18" t="s">
        <v>6</v>
      </c>
      <c r="B12" s="12">
        <v>2</v>
      </c>
      <c r="C12" s="14">
        <v>9</v>
      </c>
      <c r="D12" s="13">
        <v>58</v>
      </c>
    </row>
    <row r="13" spans="1:4" ht="15" customHeight="1" x14ac:dyDescent="0.2">
      <c r="A13" s="18" t="s">
        <v>7</v>
      </c>
      <c r="B13" s="12">
        <v>224</v>
      </c>
      <c r="C13" s="14">
        <v>375</v>
      </c>
      <c r="D13" s="13">
        <v>6975</v>
      </c>
    </row>
    <row r="14" spans="1:4" ht="15" customHeight="1" x14ac:dyDescent="0.2">
      <c r="A14" s="18" t="s">
        <v>569</v>
      </c>
      <c r="B14" s="12">
        <v>25</v>
      </c>
      <c r="C14" s="14">
        <v>65</v>
      </c>
      <c r="D14" s="13">
        <v>1390</v>
      </c>
    </row>
    <row r="15" spans="1:4" ht="15" customHeight="1" x14ac:dyDescent="0.2">
      <c r="A15" s="18" t="s">
        <v>570</v>
      </c>
      <c r="B15" s="12">
        <v>126</v>
      </c>
      <c r="C15" s="14">
        <v>256</v>
      </c>
      <c r="D15" s="13">
        <v>4099</v>
      </c>
    </row>
    <row r="16" spans="1:4" ht="15" customHeight="1" x14ac:dyDescent="0.2">
      <c r="A16" s="18" t="s">
        <v>571</v>
      </c>
      <c r="B16" s="12">
        <v>31</v>
      </c>
      <c r="C16" s="14">
        <v>55</v>
      </c>
      <c r="D16" s="13">
        <v>1422</v>
      </c>
    </row>
    <row r="17" spans="1:4" ht="22.5" x14ac:dyDescent="0.2">
      <c r="A17" s="18" t="s">
        <v>572</v>
      </c>
      <c r="B17" s="12" t="s">
        <v>262</v>
      </c>
      <c r="C17" s="14" t="s">
        <v>262</v>
      </c>
      <c r="D17" s="13">
        <v>4</v>
      </c>
    </row>
    <row r="18" spans="1:4" ht="33.75" x14ac:dyDescent="0.2">
      <c r="A18" s="18" t="s">
        <v>573</v>
      </c>
      <c r="B18" s="12">
        <v>9</v>
      </c>
      <c r="C18" s="14">
        <v>12</v>
      </c>
      <c r="D18" s="13">
        <v>86</v>
      </c>
    </row>
    <row r="19" spans="1:4" ht="15" customHeight="1" x14ac:dyDescent="0.2">
      <c r="A19" s="18" t="s">
        <v>574</v>
      </c>
      <c r="B19" s="12" t="s">
        <v>262</v>
      </c>
      <c r="C19" s="14">
        <v>1</v>
      </c>
      <c r="D19" s="13">
        <v>3</v>
      </c>
    </row>
    <row r="20" spans="1:4" ht="15" customHeight="1" x14ac:dyDescent="0.2">
      <c r="A20" s="18" t="s">
        <v>575</v>
      </c>
      <c r="B20" s="12">
        <v>6</v>
      </c>
      <c r="C20" s="14">
        <v>9</v>
      </c>
      <c r="D20" s="13">
        <v>193</v>
      </c>
    </row>
    <row r="21" spans="1:4" ht="15" customHeight="1" x14ac:dyDescent="0.2">
      <c r="A21" s="18" t="s">
        <v>576</v>
      </c>
      <c r="B21" s="12">
        <v>10</v>
      </c>
      <c r="C21" s="14">
        <v>24</v>
      </c>
      <c r="D21" s="13">
        <v>458</v>
      </c>
    </row>
    <row r="22" spans="1:4" ht="15" customHeight="1" x14ac:dyDescent="0.2">
      <c r="A22" s="18" t="s">
        <v>577</v>
      </c>
      <c r="B22" s="12">
        <v>29</v>
      </c>
      <c r="C22" s="14">
        <v>66</v>
      </c>
      <c r="D22" s="13">
        <v>1006</v>
      </c>
    </row>
    <row r="23" spans="1:4" ht="22.5" x14ac:dyDescent="0.2">
      <c r="A23" s="18" t="s">
        <v>578</v>
      </c>
      <c r="B23" s="12" t="s">
        <v>262</v>
      </c>
      <c r="C23" s="14" t="s">
        <v>262</v>
      </c>
      <c r="D23" s="13" t="s">
        <v>262</v>
      </c>
    </row>
    <row r="24" spans="1:4" ht="15" customHeight="1" x14ac:dyDescent="0.2">
      <c r="A24" s="18" t="s">
        <v>579</v>
      </c>
      <c r="B24" s="12">
        <v>1</v>
      </c>
      <c r="C24" s="14">
        <v>1</v>
      </c>
      <c r="D24" s="13">
        <v>20</v>
      </c>
    </row>
    <row r="25" spans="1:4" ht="15" customHeight="1" x14ac:dyDescent="0.2">
      <c r="A25" s="18" t="s">
        <v>580</v>
      </c>
      <c r="B25" s="12">
        <v>9</v>
      </c>
      <c r="C25" s="14">
        <v>19</v>
      </c>
      <c r="D25" s="13">
        <v>270</v>
      </c>
    </row>
    <row r="26" spans="1:4" ht="15" customHeight="1" x14ac:dyDescent="0.2">
      <c r="A26" s="18" t="s">
        <v>581</v>
      </c>
      <c r="B26" s="12">
        <v>1</v>
      </c>
      <c r="C26" s="14">
        <v>2</v>
      </c>
      <c r="D26" s="13">
        <v>48</v>
      </c>
    </row>
    <row r="27" spans="1:4" ht="15" customHeight="1" x14ac:dyDescent="0.2">
      <c r="A27" s="18" t="s">
        <v>582</v>
      </c>
      <c r="B27" s="12">
        <v>7</v>
      </c>
      <c r="C27" s="14">
        <v>10</v>
      </c>
      <c r="D27" s="13">
        <v>257</v>
      </c>
    </row>
    <row r="28" spans="1:4" ht="22.5" x14ac:dyDescent="0.2">
      <c r="A28" s="18" t="s">
        <v>583</v>
      </c>
      <c r="B28" s="12" t="s">
        <v>262</v>
      </c>
      <c r="C28" s="14" t="s">
        <v>262</v>
      </c>
      <c r="D28" s="13" t="s">
        <v>262</v>
      </c>
    </row>
    <row r="29" spans="1:4" ht="15.75" customHeight="1" x14ac:dyDescent="0.2">
      <c r="A29" s="18" t="s">
        <v>584</v>
      </c>
      <c r="B29" s="12" t="s">
        <v>262</v>
      </c>
      <c r="C29" s="14" t="s">
        <v>262</v>
      </c>
      <c r="D29" s="13" t="s">
        <v>262</v>
      </c>
    </row>
    <row r="30" spans="1:4" ht="15" customHeight="1" x14ac:dyDescent="0.2">
      <c r="A30" s="25" t="s">
        <v>465</v>
      </c>
      <c r="B30" s="26">
        <v>708</v>
      </c>
      <c r="C30" s="28">
        <v>1452</v>
      </c>
      <c r="D30" s="27">
        <v>19376</v>
      </c>
    </row>
    <row r="31" spans="1:4" ht="15" customHeight="1" x14ac:dyDescent="0.2">
      <c r="A31" s="18"/>
      <c r="B31" s="13"/>
      <c r="C31" s="13"/>
      <c r="D31" s="13"/>
    </row>
    <row r="32" spans="1:4" ht="15" customHeight="1" x14ac:dyDescent="0.2">
      <c r="A32" s="291" t="s">
        <v>475</v>
      </c>
      <c r="B32" s="13"/>
      <c r="C32" s="13"/>
      <c r="D32" s="13"/>
    </row>
    <row r="33" spans="1:4" ht="15" customHeight="1" x14ac:dyDescent="0.2">
      <c r="A33" s="251" t="s">
        <v>476</v>
      </c>
      <c r="B33" s="10"/>
      <c r="C33" s="10"/>
      <c r="D33" s="10"/>
    </row>
    <row r="34" spans="1:4" ht="15" customHeight="1" x14ac:dyDescent="0.2">
      <c r="A34" s="251" t="s">
        <v>586</v>
      </c>
      <c r="B34" s="10"/>
      <c r="C34" s="10"/>
      <c r="D34" s="10"/>
    </row>
    <row r="35" spans="1:4" ht="15" customHeight="1" x14ac:dyDescent="0.2">
      <c r="A35" s="251" t="s">
        <v>587</v>
      </c>
      <c r="B35" s="10"/>
      <c r="C35" s="10"/>
      <c r="D35" s="10"/>
    </row>
    <row r="36" spans="1:4" ht="15" customHeight="1" x14ac:dyDescent="0.2">
      <c r="A36" s="251"/>
      <c r="B36" s="10"/>
      <c r="C36" s="10"/>
      <c r="D36" s="10"/>
    </row>
    <row r="37" spans="1:4" ht="15" customHeight="1" x14ac:dyDescent="0.2">
      <c r="A37" s="69" t="s">
        <v>147</v>
      </c>
    </row>
  </sheetData>
  <mergeCells count="2">
    <mergeCell ref="B4:C4"/>
    <mergeCell ref="B3:C3"/>
  </mergeCells>
  <hyperlinks>
    <hyperlink ref="A37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scale="91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0860-12D7-4FF7-A0C0-DB760E3BADD8}">
  <dimension ref="A1:C37"/>
  <sheetViews>
    <sheetView showGridLines="0" tabSelected="1" workbookViewId="0"/>
  </sheetViews>
  <sheetFormatPr defaultRowHeight="12.75" x14ac:dyDescent="0.2"/>
  <cols>
    <col min="1" max="1" width="85.28515625" customWidth="1"/>
    <col min="2" max="2" width="9.140625" customWidth="1"/>
    <col min="3" max="3" width="18.140625" customWidth="1"/>
  </cols>
  <sheetData>
    <row r="1" spans="1:3" ht="15" customHeight="1" x14ac:dyDescent="0.2">
      <c r="A1" s="323" t="s">
        <v>627</v>
      </c>
      <c r="B1" s="1"/>
      <c r="C1" s="1"/>
    </row>
    <row r="2" spans="1:3" ht="15" customHeight="1" x14ac:dyDescent="0.2">
      <c r="A2" s="1"/>
      <c r="B2" s="1"/>
      <c r="C2" s="1"/>
    </row>
    <row r="3" spans="1:3" ht="15" customHeight="1" x14ac:dyDescent="0.2">
      <c r="A3" s="193"/>
      <c r="B3" s="360" t="s">
        <v>133</v>
      </c>
      <c r="C3" s="349"/>
    </row>
    <row r="4" spans="1:3" ht="15" customHeight="1" x14ac:dyDescent="0.2">
      <c r="A4" s="154"/>
      <c r="B4" s="340"/>
      <c r="C4" s="341"/>
    </row>
    <row r="5" spans="1:3" ht="15" customHeight="1" x14ac:dyDescent="0.2">
      <c r="A5" s="292" t="s">
        <v>62</v>
      </c>
      <c r="B5" s="395" t="s">
        <v>640</v>
      </c>
      <c r="C5" s="373" t="s">
        <v>639</v>
      </c>
    </row>
    <row r="6" spans="1:3" ht="15" customHeight="1" x14ac:dyDescent="0.2">
      <c r="A6" s="324" t="s">
        <v>0</v>
      </c>
      <c r="B6" s="396">
        <f xml:space="preserve"> SUM(B8:B30)</f>
        <v>2315</v>
      </c>
      <c r="C6" s="397">
        <f xml:space="preserve"> SUM(C8:C30)</f>
        <v>4391</v>
      </c>
    </row>
    <row r="7" spans="1:3" ht="15" customHeight="1" x14ac:dyDescent="0.2">
      <c r="A7" s="325"/>
      <c r="B7" s="398"/>
      <c r="C7" s="375"/>
    </row>
    <row r="8" spans="1:3" ht="15" customHeight="1" x14ac:dyDescent="0.2">
      <c r="A8" s="326" t="s">
        <v>2</v>
      </c>
      <c r="B8" s="329">
        <v>51</v>
      </c>
      <c r="C8" s="329">
        <v>82</v>
      </c>
    </row>
    <row r="9" spans="1:3" ht="15" customHeight="1" x14ac:dyDescent="0.2">
      <c r="A9" s="326" t="s">
        <v>3</v>
      </c>
      <c r="B9" s="399">
        <v>3</v>
      </c>
      <c r="C9" s="399">
        <v>3</v>
      </c>
    </row>
    <row r="10" spans="1:3" ht="15" customHeight="1" x14ac:dyDescent="0.2">
      <c r="A10" s="326" t="s">
        <v>4</v>
      </c>
      <c r="B10" s="329">
        <v>346</v>
      </c>
      <c r="C10" s="329">
        <v>662</v>
      </c>
    </row>
    <row r="11" spans="1:3" ht="15" customHeight="1" x14ac:dyDescent="0.2">
      <c r="A11" s="326" t="s">
        <v>568</v>
      </c>
      <c r="B11" s="399">
        <v>1</v>
      </c>
      <c r="C11" s="329">
        <v>3</v>
      </c>
    </row>
    <row r="12" spans="1:3" ht="15" customHeight="1" x14ac:dyDescent="0.2">
      <c r="A12" s="326" t="s">
        <v>6</v>
      </c>
      <c r="B12" s="399">
        <v>4</v>
      </c>
      <c r="C12" s="329">
        <v>7</v>
      </c>
    </row>
    <row r="13" spans="1:3" ht="15" customHeight="1" x14ac:dyDescent="0.2">
      <c r="A13" s="326" t="s">
        <v>7</v>
      </c>
      <c r="B13" s="329">
        <v>893</v>
      </c>
      <c r="C13" s="329">
        <v>1592</v>
      </c>
    </row>
    <row r="14" spans="1:3" ht="15" customHeight="1" x14ac:dyDescent="0.2">
      <c r="A14" s="326" t="s">
        <v>569</v>
      </c>
      <c r="B14" s="329">
        <v>96</v>
      </c>
      <c r="C14" s="329">
        <v>187</v>
      </c>
    </row>
    <row r="15" spans="1:3" ht="15" customHeight="1" x14ac:dyDescent="0.2">
      <c r="A15" s="326" t="s">
        <v>570</v>
      </c>
      <c r="B15" s="329">
        <v>240</v>
      </c>
      <c r="C15" s="329">
        <v>518</v>
      </c>
    </row>
    <row r="16" spans="1:3" ht="15" customHeight="1" x14ac:dyDescent="0.2">
      <c r="A16" s="326" t="s">
        <v>571</v>
      </c>
      <c r="B16" s="329">
        <v>205</v>
      </c>
      <c r="C16" s="329">
        <v>392</v>
      </c>
    </row>
    <row r="17" spans="1:3" ht="15" customHeight="1" x14ac:dyDescent="0.2">
      <c r="A17" s="326" t="s">
        <v>572</v>
      </c>
      <c r="B17" s="329">
        <v>5</v>
      </c>
      <c r="C17" s="329">
        <v>7</v>
      </c>
    </row>
    <row r="18" spans="1:3" ht="15" customHeight="1" x14ac:dyDescent="0.2">
      <c r="A18" s="326" t="s">
        <v>573</v>
      </c>
      <c r="B18" s="399">
        <v>16</v>
      </c>
      <c r="C18" s="329">
        <v>38</v>
      </c>
    </row>
    <row r="19" spans="1:3" ht="15" customHeight="1" x14ac:dyDescent="0.2">
      <c r="A19" s="326" t="s">
        <v>574</v>
      </c>
      <c r="B19" s="329">
        <v>3</v>
      </c>
      <c r="C19" s="329">
        <v>5</v>
      </c>
    </row>
    <row r="20" spans="1:3" ht="15" customHeight="1" x14ac:dyDescent="0.2">
      <c r="A20" s="326" t="s">
        <v>575</v>
      </c>
      <c r="B20" s="329">
        <v>22</v>
      </c>
      <c r="C20" s="329">
        <v>54</v>
      </c>
    </row>
    <row r="21" spans="1:3" ht="15" customHeight="1" x14ac:dyDescent="0.2">
      <c r="A21" s="326" t="s">
        <v>576</v>
      </c>
      <c r="B21" s="329">
        <v>64</v>
      </c>
      <c r="C21" s="329">
        <v>121</v>
      </c>
    </row>
    <row r="22" spans="1:3" ht="15" customHeight="1" x14ac:dyDescent="0.2">
      <c r="A22" s="326" t="s">
        <v>577</v>
      </c>
      <c r="B22" s="399">
        <v>81</v>
      </c>
      <c r="C22" s="399">
        <v>151</v>
      </c>
    </row>
    <row r="23" spans="1:3" ht="15" customHeight="1" x14ac:dyDescent="0.2">
      <c r="A23" s="326" t="s">
        <v>578</v>
      </c>
      <c r="B23" s="399" t="s">
        <v>262</v>
      </c>
      <c r="C23" s="399" t="s">
        <v>262</v>
      </c>
    </row>
    <row r="24" spans="1:3" ht="15" customHeight="1" x14ac:dyDescent="0.2">
      <c r="A24" s="326" t="s">
        <v>579</v>
      </c>
      <c r="B24" s="329">
        <v>10</v>
      </c>
      <c r="C24" s="329">
        <v>24</v>
      </c>
    </row>
    <row r="25" spans="1:3" ht="15" customHeight="1" x14ac:dyDescent="0.2">
      <c r="A25" s="326" t="s">
        <v>580</v>
      </c>
      <c r="B25" s="329">
        <v>5</v>
      </c>
      <c r="C25" s="329">
        <v>9</v>
      </c>
    </row>
    <row r="26" spans="1:3" ht="15" customHeight="1" x14ac:dyDescent="0.2">
      <c r="A26" s="326" t="s">
        <v>581</v>
      </c>
      <c r="B26" s="329">
        <v>5</v>
      </c>
      <c r="C26" s="329">
        <v>10</v>
      </c>
    </row>
    <row r="27" spans="1:3" ht="15" customHeight="1" x14ac:dyDescent="0.2">
      <c r="A27" s="326" t="s">
        <v>582</v>
      </c>
      <c r="B27" s="399">
        <v>57</v>
      </c>
      <c r="C27" s="399">
        <v>88</v>
      </c>
    </row>
    <row r="28" spans="1:3" ht="15" customHeight="1" x14ac:dyDescent="0.2">
      <c r="A28" s="326" t="s">
        <v>583</v>
      </c>
      <c r="B28" s="399" t="s">
        <v>262</v>
      </c>
      <c r="C28" s="399" t="s">
        <v>262</v>
      </c>
    </row>
    <row r="29" spans="1:3" ht="15" customHeight="1" x14ac:dyDescent="0.2">
      <c r="A29" s="326" t="s">
        <v>584</v>
      </c>
      <c r="B29" s="400" t="s">
        <v>262</v>
      </c>
      <c r="C29" s="401">
        <v>2</v>
      </c>
    </row>
    <row r="30" spans="1:3" ht="15" customHeight="1" x14ac:dyDescent="0.2">
      <c r="A30" s="327" t="s">
        <v>465</v>
      </c>
      <c r="B30" s="402">
        <v>208</v>
      </c>
      <c r="C30" s="401">
        <v>436</v>
      </c>
    </row>
    <row r="31" spans="1:3" ht="15" customHeight="1" x14ac:dyDescent="0.2">
      <c r="A31" s="328"/>
      <c r="B31" s="329"/>
      <c r="C31" s="329"/>
    </row>
    <row r="32" spans="1:3" ht="15" customHeight="1" x14ac:dyDescent="0.2">
      <c r="A32" s="330" t="s">
        <v>614</v>
      </c>
      <c r="B32" s="329"/>
      <c r="C32" s="329"/>
    </row>
    <row r="33" spans="1:3" ht="15" customHeight="1" x14ac:dyDescent="0.2">
      <c r="A33" s="330" t="s">
        <v>615</v>
      </c>
      <c r="B33" s="274"/>
      <c r="C33" s="274"/>
    </row>
    <row r="34" spans="1:3" ht="15" customHeight="1" x14ac:dyDescent="0.2">
      <c r="A34" s="330" t="s">
        <v>586</v>
      </c>
      <c r="B34" s="274"/>
      <c r="C34" s="274"/>
    </row>
    <row r="35" spans="1:3" ht="15" customHeight="1" x14ac:dyDescent="0.2">
      <c r="A35" s="330" t="s">
        <v>587</v>
      </c>
      <c r="B35" s="274"/>
      <c r="C35" s="274"/>
    </row>
    <row r="36" spans="1:3" ht="15" customHeight="1" x14ac:dyDescent="0.2">
      <c r="A36" s="6"/>
      <c r="B36" s="274"/>
      <c r="C36" s="274"/>
    </row>
    <row r="37" spans="1:3" ht="15" customHeight="1" x14ac:dyDescent="0.2">
      <c r="A37" s="322" t="s">
        <v>147</v>
      </c>
      <c r="B37" s="274"/>
      <c r="C37" s="274"/>
    </row>
  </sheetData>
  <mergeCells count="2">
    <mergeCell ref="B3:C3"/>
    <mergeCell ref="B4:C4"/>
  </mergeCells>
  <hyperlinks>
    <hyperlink ref="A37" location="Kazalo!A1" display="nazaj na kazalo" xr:uid="{E73AEFC0-EC8C-4E9E-A756-16D20993318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2" t="s">
        <v>480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50"/>
      <c r="B3" s="348" t="s">
        <v>133</v>
      </c>
      <c r="C3" s="349"/>
      <c r="D3" s="349"/>
      <c r="E3" s="349"/>
      <c r="F3" s="349"/>
      <c r="G3" s="349"/>
      <c r="H3" s="349"/>
      <c r="I3" s="350"/>
      <c r="J3" s="348" t="s">
        <v>134</v>
      </c>
      <c r="K3" s="349"/>
      <c r="L3" s="349"/>
      <c r="M3" s="349"/>
    </row>
    <row r="4" spans="1:17" ht="34.5" customHeight="1" x14ac:dyDescent="0.2">
      <c r="A4" s="51"/>
      <c r="B4" s="361" t="s">
        <v>271</v>
      </c>
      <c r="C4" s="362"/>
      <c r="D4" s="361" t="s">
        <v>270</v>
      </c>
      <c r="E4" s="363"/>
      <c r="F4" s="361" t="s">
        <v>272</v>
      </c>
      <c r="G4" s="363"/>
      <c r="H4" s="362" t="s">
        <v>525</v>
      </c>
      <c r="I4" s="363"/>
      <c r="J4" s="189" t="s">
        <v>271</v>
      </c>
      <c r="K4" s="190" t="s">
        <v>270</v>
      </c>
      <c r="L4" s="190" t="s">
        <v>272</v>
      </c>
      <c r="M4" s="190" t="s">
        <v>525</v>
      </c>
    </row>
    <row r="5" spans="1:17" ht="15" customHeight="1" x14ac:dyDescent="0.2">
      <c r="A5" s="162" t="s">
        <v>64</v>
      </c>
      <c r="B5" s="179" t="s">
        <v>632</v>
      </c>
      <c r="C5" s="180" t="s">
        <v>596</v>
      </c>
      <c r="D5" s="179" t="s">
        <v>632</v>
      </c>
      <c r="E5" s="196" t="s">
        <v>596</v>
      </c>
      <c r="F5" s="179" t="s">
        <v>632</v>
      </c>
      <c r="G5" s="196" t="s">
        <v>596</v>
      </c>
      <c r="H5" s="180" t="s">
        <v>632</v>
      </c>
      <c r="I5" s="180" t="s">
        <v>596</v>
      </c>
      <c r="J5" s="179" t="s">
        <v>632</v>
      </c>
      <c r="K5" s="180" t="s">
        <v>632</v>
      </c>
      <c r="L5" s="180" t="s">
        <v>632</v>
      </c>
      <c r="M5" s="180" t="s">
        <v>632</v>
      </c>
    </row>
    <row r="6" spans="1:17" ht="15" customHeight="1" x14ac:dyDescent="0.2">
      <c r="A6" s="21" t="s">
        <v>22</v>
      </c>
      <c r="B6" s="197" t="s">
        <v>262</v>
      </c>
      <c r="C6" s="198" t="s">
        <v>262</v>
      </c>
      <c r="D6" s="197">
        <v>6</v>
      </c>
      <c r="E6" s="199">
        <v>20</v>
      </c>
      <c r="F6" s="197" t="s">
        <v>262</v>
      </c>
      <c r="G6" s="199" t="s">
        <v>262</v>
      </c>
      <c r="H6" s="198">
        <v>1373</v>
      </c>
      <c r="I6" s="198">
        <v>2749</v>
      </c>
      <c r="J6" s="197" t="s">
        <v>262</v>
      </c>
      <c r="K6" s="198">
        <v>28</v>
      </c>
      <c r="L6" s="198" t="s">
        <v>262</v>
      </c>
      <c r="M6" s="198">
        <v>45466</v>
      </c>
    </row>
    <row r="7" spans="1:17" ht="15" customHeight="1" x14ac:dyDescent="0.2">
      <c r="A7" s="11"/>
      <c r="B7" s="200"/>
      <c r="C7" s="201"/>
      <c r="D7" s="200"/>
      <c r="E7" s="202"/>
      <c r="F7" s="200"/>
      <c r="G7" s="202"/>
      <c r="H7" s="201"/>
      <c r="I7" s="201"/>
      <c r="J7" s="200"/>
      <c r="K7" s="201"/>
      <c r="L7" s="201"/>
      <c r="M7" s="201"/>
    </row>
    <row r="8" spans="1:17" ht="15" customHeight="1" x14ac:dyDescent="0.2">
      <c r="A8" s="18" t="s">
        <v>23</v>
      </c>
      <c r="B8" s="203" t="s">
        <v>262</v>
      </c>
      <c r="C8" s="204" t="s">
        <v>262</v>
      </c>
      <c r="D8" s="203">
        <v>2</v>
      </c>
      <c r="E8" s="205">
        <v>2</v>
      </c>
      <c r="F8" s="203" t="s">
        <v>262</v>
      </c>
      <c r="G8" s="205" t="s">
        <v>262</v>
      </c>
      <c r="H8" s="204">
        <v>56</v>
      </c>
      <c r="I8" s="204">
        <v>125</v>
      </c>
      <c r="J8" s="203" t="s">
        <v>262</v>
      </c>
      <c r="K8" s="204">
        <v>6</v>
      </c>
      <c r="L8" s="204" t="s">
        <v>262</v>
      </c>
      <c r="M8" s="204">
        <v>2305</v>
      </c>
    </row>
    <row r="9" spans="1:17" ht="15" customHeight="1" x14ac:dyDescent="0.2">
      <c r="A9" s="18" t="s">
        <v>24</v>
      </c>
      <c r="B9" s="203" t="s">
        <v>262</v>
      </c>
      <c r="C9" s="204" t="s">
        <v>262</v>
      </c>
      <c r="D9" s="203" t="s">
        <v>262</v>
      </c>
      <c r="E9" s="205" t="s">
        <v>262</v>
      </c>
      <c r="F9" s="203" t="s">
        <v>262</v>
      </c>
      <c r="G9" s="205" t="s">
        <v>262</v>
      </c>
      <c r="H9" s="204">
        <v>38</v>
      </c>
      <c r="I9" s="204">
        <v>59</v>
      </c>
      <c r="J9" s="203" t="s">
        <v>262</v>
      </c>
      <c r="K9" s="204" t="s">
        <v>262</v>
      </c>
      <c r="L9" s="204" t="s">
        <v>262</v>
      </c>
      <c r="M9" s="204">
        <v>1123</v>
      </c>
      <c r="O9" s="7"/>
      <c r="P9" s="7"/>
      <c r="Q9" s="7"/>
    </row>
    <row r="10" spans="1:17" ht="15" customHeight="1" x14ac:dyDescent="0.2">
      <c r="A10" s="18" t="s">
        <v>25</v>
      </c>
      <c r="B10" s="203" t="s">
        <v>262</v>
      </c>
      <c r="C10" s="204" t="s">
        <v>262</v>
      </c>
      <c r="D10" s="203" t="s">
        <v>262</v>
      </c>
      <c r="E10" s="205">
        <v>6</v>
      </c>
      <c r="F10" s="203" t="s">
        <v>262</v>
      </c>
      <c r="G10" s="205" t="s">
        <v>262</v>
      </c>
      <c r="H10" s="204">
        <v>59</v>
      </c>
      <c r="I10" s="204">
        <v>114</v>
      </c>
      <c r="J10" s="203" t="s">
        <v>262</v>
      </c>
      <c r="K10" s="204">
        <v>6</v>
      </c>
      <c r="L10" s="204" t="s">
        <v>262</v>
      </c>
      <c r="M10" s="204">
        <v>2513</v>
      </c>
    </row>
    <row r="11" spans="1:17" ht="15" customHeight="1" x14ac:dyDescent="0.2">
      <c r="A11" s="18" t="s">
        <v>26</v>
      </c>
      <c r="B11" s="203" t="s">
        <v>262</v>
      </c>
      <c r="C11" s="204" t="s">
        <v>262</v>
      </c>
      <c r="D11" s="203">
        <v>1</v>
      </c>
      <c r="E11" s="205">
        <v>1</v>
      </c>
      <c r="F11" s="203" t="s">
        <v>262</v>
      </c>
      <c r="G11" s="205" t="s">
        <v>262</v>
      </c>
      <c r="H11" s="204">
        <v>941</v>
      </c>
      <c r="I11" s="204">
        <v>1890</v>
      </c>
      <c r="J11" s="203" t="s">
        <v>262</v>
      </c>
      <c r="K11" s="204">
        <v>1</v>
      </c>
      <c r="L11" s="204" t="s">
        <v>262</v>
      </c>
      <c r="M11" s="204">
        <v>27423</v>
      </c>
    </row>
    <row r="12" spans="1:17" ht="15" customHeight="1" x14ac:dyDescent="0.2">
      <c r="A12" s="18" t="s">
        <v>27</v>
      </c>
      <c r="B12" s="203" t="s">
        <v>262</v>
      </c>
      <c r="C12" s="204" t="s">
        <v>262</v>
      </c>
      <c r="D12" s="203" t="s">
        <v>262</v>
      </c>
      <c r="E12" s="205" t="s">
        <v>262</v>
      </c>
      <c r="F12" s="203" t="s">
        <v>262</v>
      </c>
      <c r="G12" s="205" t="s">
        <v>262</v>
      </c>
      <c r="H12" s="204">
        <v>111</v>
      </c>
      <c r="I12" s="204">
        <v>214</v>
      </c>
      <c r="J12" s="203" t="s">
        <v>262</v>
      </c>
      <c r="K12" s="204" t="s">
        <v>262</v>
      </c>
      <c r="L12" s="204" t="s">
        <v>262</v>
      </c>
      <c r="M12" s="204">
        <v>4385</v>
      </c>
    </row>
    <row r="13" spans="1:17" ht="15" customHeight="1" x14ac:dyDescent="0.2">
      <c r="A13" s="18" t="s">
        <v>28</v>
      </c>
      <c r="B13" s="203" t="s">
        <v>262</v>
      </c>
      <c r="C13" s="204" t="s">
        <v>262</v>
      </c>
      <c r="D13" s="203" t="s">
        <v>262</v>
      </c>
      <c r="E13" s="205" t="s">
        <v>262</v>
      </c>
      <c r="F13" s="203" t="s">
        <v>262</v>
      </c>
      <c r="G13" s="205" t="s">
        <v>262</v>
      </c>
      <c r="H13" s="204">
        <v>5</v>
      </c>
      <c r="I13" s="204">
        <v>11</v>
      </c>
      <c r="J13" s="203" t="s">
        <v>262</v>
      </c>
      <c r="K13" s="204" t="s">
        <v>262</v>
      </c>
      <c r="L13" s="204" t="s">
        <v>262</v>
      </c>
      <c r="M13" s="204">
        <v>507</v>
      </c>
    </row>
    <row r="14" spans="1:17" ht="15" customHeight="1" x14ac:dyDescent="0.2">
      <c r="A14" s="18" t="s">
        <v>29</v>
      </c>
      <c r="B14" s="203" t="s">
        <v>262</v>
      </c>
      <c r="C14" s="204" t="s">
        <v>262</v>
      </c>
      <c r="D14" s="203" t="s">
        <v>262</v>
      </c>
      <c r="E14" s="205">
        <v>3</v>
      </c>
      <c r="F14" s="203" t="s">
        <v>262</v>
      </c>
      <c r="G14" s="205" t="s">
        <v>262</v>
      </c>
      <c r="H14" s="204">
        <v>25</v>
      </c>
      <c r="I14" s="204">
        <v>42</v>
      </c>
      <c r="J14" s="203" t="s">
        <v>262</v>
      </c>
      <c r="K14" s="204">
        <v>1</v>
      </c>
      <c r="L14" s="204" t="s">
        <v>262</v>
      </c>
      <c r="M14" s="204">
        <v>959</v>
      </c>
    </row>
    <row r="15" spans="1:17" ht="15" customHeight="1" x14ac:dyDescent="0.2">
      <c r="A15" s="18" t="s">
        <v>30</v>
      </c>
      <c r="B15" s="203" t="s">
        <v>262</v>
      </c>
      <c r="C15" s="204" t="s">
        <v>262</v>
      </c>
      <c r="D15" s="203" t="s">
        <v>262</v>
      </c>
      <c r="E15" s="205" t="s">
        <v>262</v>
      </c>
      <c r="F15" s="203" t="s">
        <v>262</v>
      </c>
      <c r="G15" s="205" t="s">
        <v>262</v>
      </c>
      <c r="H15" s="204">
        <v>40</v>
      </c>
      <c r="I15" s="204">
        <v>68</v>
      </c>
      <c r="J15" s="203" t="s">
        <v>262</v>
      </c>
      <c r="K15" s="204">
        <v>1</v>
      </c>
      <c r="L15" s="204" t="s">
        <v>262</v>
      </c>
      <c r="M15" s="204">
        <v>1084</v>
      </c>
    </row>
    <row r="16" spans="1:17" ht="15" customHeight="1" x14ac:dyDescent="0.2">
      <c r="A16" s="18" t="s">
        <v>31</v>
      </c>
      <c r="B16" s="203" t="s">
        <v>262</v>
      </c>
      <c r="C16" s="204" t="s">
        <v>262</v>
      </c>
      <c r="D16" s="203" t="s">
        <v>262</v>
      </c>
      <c r="E16" s="205" t="s">
        <v>262</v>
      </c>
      <c r="F16" s="203" t="s">
        <v>262</v>
      </c>
      <c r="G16" s="205" t="s">
        <v>262</v>
      </c>
      <c r="H16" s="204">
        <v>28</v>
      </c>
      <c r="I16" s="204">
        <v>86</v>
      </c>
      <c r="J16" s="203" t="s">
        <v>262</v>
      </c>
      <c r="K16" s="204" t="s">
        <v>262</v>
      </c>
      <c r="L16" s="204" t="s">
        <v>262</v>
      </c>
      <c r="M16" s="204">
        <v>1723</v>
      </c>
    </row>
    <row r="17" spans="1:13" ht="15" customHeight="1" x14ac:dyDescent="0.2">
      <c r="A17" s="18" t="s">
        <v>32</v>
      </c>
      <c r="B17" s="203" t="s">
        <v>262</v>
      </c>
      <c r="C17" s="204" t="s">
        <v>262</v>
      </c>
      <c r="D17" s="203">
        <v>3</v>
      </c>
      <c r="E17" s="205">
        <v>8</v>
      </c>
      <c r="F17" s="203" t="s">
        <v>262</v>
      </c>
      <c r="G17" s="205" t="s">
        <v>262</v>
      </c>
      <c r="H17" s="204">
        <v>21</v>
      </c>
      <c r="I17" s="204">
        <v>45</v>
      </c>
      <c r="J17" s="203" t="s">
        <v>262</v>
      </c>
      <c r="K17" s="204">
        <v>13</v>
      </c>
      <c r="L17" s="204" t="s">
        <v>262</v>
      </c>
      <c r="M17" s="204">
        <v>648</v>
      </c>
    </row>
    <row r="18" spans="1:13" ht="15" customHeight="1" x14ac:dyDescent="0.2">
      <c r="A18" s="18" t="s">
        <v>33</v>
      </c>
      <c r="B18" s="203" t="s">
        <v>262</v>
      </c>
      <c r="C18" s="204" t="s">
        <v>262</v>
      </c>
      <c r="D18" s="203" t="s">
        <v>262</v>
      </c>
      <c r="E18" s="205" t="s">
        <v>262</v>
      </c>
      <c r="F18" s="203" t="s">
        <v>262</v>
      </c>
      <c r="G18" s="205" t="s">
        <v>262</v>
      </c>
      <c r="H18" s="204">
        <v>19</v>
      </c>
      <c r="I18" s="204">
        <v>30</v>
      </c>
      <c r="J18" s="203" t="s">
        <v>262</v>
      </c>
      <c r="K18" s="204" t="s">
        <v>262</v>
      </c>
      <c r="L18" s="204" t="s">
        <v>262</v>
      </c>
      <c r="M18" s="204">
        <v>429</v>
      </c>
    </row>
    <row r="19" spans="1:13" ht="15" customHeight="1" x14ac:dyDescent="0.2">
      <c r="A19" s="129" t="s">
        <v>34</v>
      </c>
      <c r="B19" s="206" t="s">
        <v>262</v>
      </c>
      <c r="C19" s="207" t="s">
        <v>262</v>
      </c>
      <c r="D19" s="206" t="s">
        <v>262</v>
      </c>
      <c r="E19" s="208" t="s">
        <v>262</v>
      </c>
      <c r="F19" s="206" t="s">
        <v>262</v>
      </c>
      <c r="G19" s="208" t="s">
        <v>262</v>
      </c>
      <c r="H19" s="207">
        <v>30</v>
      </c>
      <c r="I19" s="207">
        <v>65</v>
      </c>
      <c r="J19" s="206" t="s">
        <v>262</v>
      </c>
      <c r="K19" s="207" t="s">
        <v>262</v>
      </c>
      <c r="L19" s="207" t="s">
        <v>262</v>
      </c>
      <c r="M19" s="207">
        <v>2367</v>
      </c>
    </row>
    <row r="20" spans="1:13" ht="15" customHeight="1" x14ac:dyDescent="0.2">
      <c r="A20" s="18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</row>
    <row r="21" spans="1:13" ht="15" customHeight="1" x14ac:dyDescent="0.2">
      <c r="A21" s="250" t="s">
        <v>475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</row>
    <row r="22" spans="1:13" ht="15" customHeight="1" x14ac:dyDescent="0.2">
      <c r="A22" s="250" t="s">
        <v>476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38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479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50"/>
      <c r="B3" s="348" t="s">
        <v>485</v>
      </c>
      <c r="C3" s="349"/>
      <c r="D3" s="349"/>
      <c r="E3" s="349"/>
      <c r="F3" s="123"/>
    </row>
    <row r="4" spans="1:6" ht="15" customHeight="1" x14ac:dyDescent="0.2">
      <c r="A4" s="51"/>
      <c r="B4" s="340"/>
      <c r="C4" s="341"/>
      <c r="D4" s="246"/>
      <c r="E4" s="143" t="s">
        <v>596</v>
      </c>
    </row>
    <row r="5" spans="1:6" ht="15" customHeight="1" x14ac:dyDescent="0.2">
      <c r="A5" s="245" t="s">
        <v>197</v>
      </c>
      <c r="B5" s="171" t="s">
        <v>594</v>
      </c>
      <c r="C5" s="172" t="s">
        <v>595</v>
      </c>
      <c r="D5" s="172" t="s">
        <v>596</v>
      </c>
      <c r="E5" s="172" t="s">
        <v>595</v>
      </c>
    </row>
    <row r="6" spans="1:6" ht="15" customHeight="1" x14ac:dyDescent="0.2">
      <c r="A6" s="21" t="s">
        <v>0</v>
      </c>
      <c r="B6" s="22">
        <v>3014</v>
      </c>
      <c r="C6" s="23">
        <v>2239</v>
      </c>
      <c r="D6" s="23">
        <v>1927</v>
      </c>
      <c r="E6" s="76">
        <v>86.065207682000889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463</v>
      </c>
      <c r="B8" s="15">
        <v>3011</v>
      </c>
      <c r="C8" s="16">
        <v>2235</v>
      </c>
      <c r="D8" s="16">
        <v>1923</v>
      </c>
      <c r="E8" s="79">
        <v>86.040268456375841</v>
      </c>
    </row>
    <row r="9" spans="1:6" ht="15" customHeight="1" x14ac:dyDescent="0.2">
      <c r="A9" s="44" t="s">
        <v>496</v>
      </c>
      <c r="B9" s="12">
        <v>7</v>
      </c>
      <c r="C9" s="13">
        <v>9</v>
      </c>
      <c r="D9" s="13">
        <v>15</v>
      </c>
      <c r="E9" s="82">
        <v>166.66666666666669</v>
      </c>
    </row>
    <row r="10" spans="1:6" ht="15" customHeight="1" x14ac:dyDescent="0.2">
      <c r="A10" s="44" t="s">
        <v>497</v>
      </c>
      <c r="B10" s="12">
        <v>5</v>
      </c>
      <c r="C10" s="13">
        <v>5</v>
      </c>
      <c r="D10" s="13">
        <v>3</v>
      </c>
      <c r="E10" s="82">
        <v>60</v>
      </c>
    </row>
    <row r="11" spans="1:6" ht="15" customHeight="1" x14ac:dyDescent="0.2">
      <c r="A11" s="44" t="s">
        <v>498</v>
      </c>
      <c r="B11" s="12">
        <v>864</v>
      </c>
      <c r="C11" s="13">
        <v>586</v>
      </c>
      <c r="D11" s="13">
        <v>627</v>
      </c>
      <c r="E11" s="82">
        <v>106.99658703071673</v>
      </c>
    </row>
    <row r="12" spans="1:6" ht="15" customHeight="1" x14ac:dyDescent="0.2">
      <c r="A12" s="44" t="s">
        <v>534</v>
      </c>
      <c r="B12" s="12">
        <v>2</v>
      </c>
      <c r="C12" s="13">
        <v>1</v>
      </c>
      <c r="D12" s="13">
        <v>2</v>
      </c>
      <c r="E12" s="82">
        <v>200</v>
      </c>
    </row>
    <row r="13" spans="1:6" ht="15" customHeight="1" x14ac:dyDescent="0.2">
      <c r="A13" s="44" t="s">
        <v>499</v>
      </c>
      <c r="B13" s="12">
        <v>17</v>
      </c>
      <c r="C13" s="13">
        <v>11</v>
      </c>
      <c r="D13" s="13">
        <v>7</v>
      </c>
      <c r="E13" s="82">
        <v>63.636363636363633</v>
      </c>
    </row>
    <row r="14" spans="1:6" ht="15" customHeight="1" x14ac:dyDescent="0.2">
      <c r="A14" s="44" t="s">
        <v>529</v>
      </c>
      <c r="B14" s="12">
        <v>1</v>
      </c>
      <c r="C14" s="13">
        <v>1</v>
      </c>
      <c r="D14" s="13">
        <v>2</v>
      </c>
      <c r="E14" s="82">
        <v>200</v>
      </c>
    </row>
    <row r="15" spans="1:6" ht="15" customHeight="1" x14ac:dyDescent="0.2">
      <c r="A15" s="44" t="s">
        <v>500</v>
      </c>
      <c r="B15" s="12">
        <v>2</v>
      </c>
      <c r="C15" s="13">
        <v>2</v>
      </c>
      <c r="D15" s="13">
        <v>3</v>
      </c>
      <c r="E15" s="82">
        <v>150</v>
      </c>
    </row>
    <row r="16" spans="1:6" ht="15" customHeight="1" x14ac:dyDescent="0.2">
      <c r="A16" s="44" t="s">
        <v>501</v>
      </c>
      <c r="B16" s="12">
        <v>1</v>
      </c>
      <c r="C16" s="13">
        <v>3</v>
      </c>
      <c r="D16" s="13">
        <v>2</v>
      </c>
      <c r="E16" s="82">
        <v>66.666666666666657</v>
      </c>
    </row>
    <row r="17" spans="1:5" ht="15" customHeight="1" x14ac:dyDescent="0.2">
      <c r="A17" s="44" t="s">
        <v>502</v>
      </c>
      <c r="B17" s="12">
        <v>13</v>
      </c>
      <c r="C17" s="13">
        <v>25</v>
      </c>
      <c r="D17" s="13">
        <v>22</v>
      </c>
      <c r="E17" s="82">
        <v>88</v>
      </c>
    </row>
    <row r="18" spans="1:5" ht="15" customHeight="1" x14ac:dyDescent="0.2">
      <c r="A18" s="44" t="s">
        <v>503</v>
      </c>
      <c r="B18" s="12">
        <v>5</v>
      </c>
      <c r="C18" s="13">
        <v>2</v>
      </c>
      <c r="D18" s="13">
        <v>8</v>
      </c>
      <c r="E18" s="82">
        <v>400</v>
      </c>
    </row>
    <row r="19" spans="1:5" ht="15" customHeight="1" x14ac:dyDescent="0.2">
      <c r="A19" s="44" t="s">
        <v>140</v>
      </c>
      <c r="B19" s="12">
        <v>1457</v>
      </c>
      <c r="C19" s="13">
        <v>1017</v>
      </c>
      <c r="D19" s="13">
        <v>708</v>
      </c>
      <c r="E19" s="82">
        <v>69.616519174041301</v>
      </c>
    </row>
    <row r="20" spans="1:5" ht="15" customHeight="1" x14ac:dyDescent="0.2">
      <c r="A20" s="44" t="s">
        <v>504</v>
      </c>
      <c r="B20" s="12">
        <v>1</v>
      </c>
      <c r="C20" s="13">
        <v>1</v>
      </c>
      <c r="D20" s="13">
        <v>1</v>
      </c>
      <c r="E20" s="82">
        <v>100</v>
      </c>
    </row>
    <row r="21" spans="1:5" ht="15" customHeight="1" x14ac:dyDescent="0.2">
      <c r="A21" s="44" t="s">
        <v>505</v>
      </c>
      <c r="B21" s="12">
        <v>124</v>
      </c>
      <c r="C21" s="13">
        <v>140</v>
      </c>
      <c r="D21" s="13">
        <v>104</v>
      </c>
      <c r="E21" s="82">
        <v>74.285714285714292</v>
      </c>
    </row>
    <row r="22" spans="1:5" ht="15" customHeight="1" x14ac:dyDescent="0.2">
      <c r="A22" s="44" t="s">
        <v>506</v>
      </c>
      <c r="B22" s="12">
        <v>1</v>
      </c>
      <c r="C22" s="13">
        <v>1</v>
      </c>
      <c r="D22" s="13">
        <v>3</v>
      </c>
      <c r="E22" s="82">
        <v>300</v>
      </c>
    </row>
    <row r="23" spans="1:5" ht="15" customHeight="1" x14ac:dyDescent="0.2">
      <c r="A23" s="44" t="s">
        <v>507</v>
      </c>
      <c r="B23" s="12">
        <v>2</v>
      </c>
      <c r="C23" s="13">
        <v>5</v>
      </c>
      <c r="D23" s="13">
        <v>1</v>
      </c>
      <c r="E23" s="82">
        <v>20</v>
      </c>
    </row>
    <row r="24" spans="1:5" ht="15" customHeight="1" x14ac:dyDescent="0.2">
      <c r="A24" s="44" t="s">
        <v>508</v>
      </c>
      <c r="B24" s="12">
        <v>214</v>
      </c>
      <c r="C24" s="13">
        <v>206</v>
      </c>
      <c r="D24" s="13">
        <v>183</v>
      </c>
      <c r="E24" s="82">
        <v>88.834951456310691</v>
      </c>
    </row>
    <row r="25" spans="1:5" ht="15" customHeight="1" x14ac:dyDescent="0.2">
      <c r="A25" s="44" t="s">
        <v>528</v>
      </c>
      <c r="B25" s="12" t="s">
        <v>262</v>
      </c>
      <c r="C25" s="13">
        <v>1</v>
      </c>
      <c r="D25" s="13">
        <v>2</v>
      </c>
      <c r="E25" s="82">
        <v>200</v>
      </c>
    </row>
    <row r="26" spans="1:5" ht="15" customHeight="1" x14ac:dyDescent="0.2">
      <c r="A26" s="44" t="s">
        <v>509</v>
      </c>
      <c r="B26" s="12">
        <v>24</v>
      </c>
      <c r="C26" s="13">
        <v>10</v>
      </c>
      <c r="D26" s="13">
        <v>18</v>
      </c>
      <c r="E26" s="82">
        <v>180</v>
      </c>
    </row>
    <row r="27" spans="1:5" ht="15" customHeight="1" x14ac:dyDescent="0.2">
      <c r="A27" s="44" t="s">
        <v>510</v>
      </c>
      <c r="B27" s="12">
        <v>13</v>
      </c>
      <c r="C27" s="13">
        <v>7</v>
      </c>
      <c r="D27" s="13">
        <v>6</v>
      </c>
      <c r="E27" s="82">
        <v>85.714285714285708</v>
      </c>
    </row>
    <row r="28" spans="1:5" ht="15" customHeight="1" x14ac:dyDescent="0.2">
      <c r="A28" s="44" t="s">
        <v>511</v>
      </c>
      <c r="B28" s="12">
        <v>21</v>
      </c>
      <c r="C28" s="13">
        <v>26</v>
      </c>
      <c r="D28" s="13">
        <v>22</v>
      </c>
      <c r="E28" s="82">
        <v>84.615384615384613</v>
      </c>
    </row>
    <row r="29" spans="1:5" ht="15" customHeight="1" x14ac:dyDescent="0.2">
      <c r="A29" s="44" t="s">
        <v>512</v>
      </c>
      <c r="B29" s="12">
        <v>3</v>
      </c>
      <c r="C29" s="13">
        <v>8</v>
      </c>
      <c r="D29" s="13">
        <v>3</v>
      </c>
      <c r="E29" s="82">
        <v>37.5</v>
      </c>
    </row>
    <row r="30" spans="1:5" ht="15" customHeight="1" x14ac:dyDescent="0.2">
      <c r="A30" s="44" t="s">
        <v>513</v>
      </c>
      <c r="B30" s="12">
        <v>149</v>
      </c>
      <c r="C30" s="13">
        <v>109</v>
      </c>
      <c r="D30" s="13">
        <v>108</v>
      </c>
      <c r="E30" s="82">
        <v>99.082568807339456</v>
      </c>
    </row>
    <row r="31" spans="1:5" ht="15" customHeight="1" x14ac:dyDescent="0.2">
      <c r="A31" s="44" t="s">
        <v>514</v>
      </c>
      <c r="B31" s="12">
        <v>71</v>
      </c>
      <c r="C31" s="13">
        <v>45</v>
      </c>
      <c r="D31" s="13">
        <v>53</v>
      </c>
      <c r="E31" s="82">
        <v>117.77777777777779</v>
      </c>
    </row>
    <row r="32" spans="1:5" ht="15" customHeight="1" x14ac:dyDescent="0.2">
      <c r="A32" s="44" t="s">
        <v>515</v>
      </c>
      <c r="B32" s="12">
        <v>10</v>
      </c>
      <c r="C32" s="13">
        <v>10</v>
      </c>
      <c r="D32" s="13">
        <v>15</v>
      </c>
      <c r="E32" s="82">
        <v>150</v>
      </c>
    </row>
    <row r="33" spans="1:5" ht="15" customHeight="1" x14ac:dyDescent="0.2">
      <c r="A33" s="44" t="s">
        <v>516</v>
      </c>
      <c r="B33" s="12">
        <v>4</v>
      </c>
      <c r="C33" s="13">
        <v>4</v>
      </c>
      <c r="D33" s="13">
        <v>5</v>
      </c>
      <c r="E33" s="82">
        <v>125</v>
      </c>
    </row>
    <row r="34" spans="1:5" ht="15" customHeight="1" x14ac:dyDescent="0.2">
      <c r="A34" s="44"/>
      <c r="B34" s="12"/>
      <c r="C34" s="13"/>
      <c r="D34" s="13"/>
      <c r="E34" s="82"/>
    </row>
    <row r="35" spans="1:5" ht="15" customHeight="1" x14ac:dyDescent="0.2">
      <c r="A35" s="158" t="s">
        <v>464</v>
      </c>
      <c r="B35" s="72">
        <v>3</v>
      </c>
      <c r="C35" s="17">
        <v>4</v>
      </c>
      <c r="D35" s="17">
        <v>4</v>
      </c>
      <c r="E35" s="80">
        <v>100</v>
      </c>
    </row>
    <row r="36" spans="1:5" ht="15" customHeight="1" x14ac:dyDescent="0.2">
      <c r="A36" s="286" t="s">
        <v>546</v>
      </c>
      <c r="B36" s="109">
        <v>3</v>
      </c>
      <c r="C36" s="110">
        <v>4</v>
      </c>
      <c r="D36" s="110">
        <v>4</v>
      </c>
      <c r="E36" s="131">
        <v>100</v>
      </c>
    </row>
    <row r="37" spans="1:5" ht="15" customHeight="1" x14ac:dyDescent="0.2">
      <c r="A37" s="10"/>
      <c r="B37" s="10"/>
      <c r="C37" s="10"/>
      <c r="D37" s="10"/>
      <c r="E37" s="10"/>
    </row>
    <row r="38" spans="1:5" ht="15" customHeight="1" x14ac:dyDescent="0.2">
      <c r="A38" s="69" t="s">
        <v>147</v>
      </c>
    </row>
  </sheetData>
  <mergeCells count="2">
    <mergeCell ref="B3:E3"/>
    <mergeCell ref="B4:C4"/>
  </mergeCells>
  <hyperlinks>
    <hyperlink ref="A38" location="Kazalo!A1" display="nazaj na kazalo" xr:uid="{00000000-0004-0000-3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251"/>
  <sheetViews>
    <sheetView showGridLines="0" tabSelected="1" topLeftCell="A165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478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50"/>
      <c r="B3" s="364" t="s">
        <v>597</v>
      </c>
      <c r="C3" s="365"/>
      <c r="D3" s="365"/>
      <c r="E3" s="365"/>
      <c r="F3" s="365"/>
      <c r="G3" s="365"/>
      <c r="H3" s="365"/>
      <c r="I3" s="365"/>
      <c r="J3" s="142"/>
      <c r="K3" s="153" t="s">
        <v>147</v>
      </c>
    </row>
    <row r="4" spans="1:11" ht="15" customHeight="1" x14ac:dyDescent="0.2">
      <c r="A4" s="154"/>
      <c r="B4" s="155" t="s">
        <v>198</v>
      </c>
      <c r="C4" s="295"/>
      <c r="D4" s="295"/>
      <c r="E4" s="295"/>
      <c r="F4" s="295"/>
      <c r="G4" s="295" t="s">
        <v>90</v>
      </c>
      <c r="H4" s="295" t="s">
        <v>199</v>
      </c>
      <c r="I4" s="295" t="s">
        <v>200</v>
      </c>
      <c r="J4" s="142"/>
      <c r="K4" s="142"/>
    </row>
    <row r="5" spans="1:11" ht="15" customHeight="1" x14ac:dyDescent="0.2">
      <c r="A5" s="293" t="s">
        <v>201</v>
      </c>
      <c r="B5" s="32" t="s">
        <v>202</v>
      </c>
      <c r="C5" s="191"/>
      <c r="D5" s="295" t="s">
        <v>78</v>
      </c>
      <c r="E5" s="295" t="s">
        <v>203</v>
      </c>
      <c r="F5" s="295" t="s">
        <v>204</v>
      </c>
      <c r="G5" s="295" t="s">
        <v>205</v>
      </c>
      <c r="H5" s="295" t="s">
        <v>206</v>
      </c>
      <c r="I5" s="295" t="s">
        <v>207</v>
      </c>
      <c r="J5" s="142"/>
      <c r="K5" s="142"/>
    </row>
    <row r="6" spans="1:11" ht="15" customHeight="1" x14ac:dyDescent="0.2">
      <c r="A6" s="294" t="s">
        <v>208</v>
      </c>
      <c r="B6" s="192" t="s">
        <v>59</v>
      </c>
      <c r="C6" s="20" t="s">
        <v>74</v>
      </c>
      <c r="D6" s="20" t="s">
        <v>77</v>
      </c>
      <c r="E6" s="20" t="s">
        <v>75</v>
      </c>
      <c r="F6" s="20" t="s">
        <v>209</v>
      </c>
      <c r="G6" s="20" t="s">
        <v>210</v>
      </c>
      <c r="H6" s="20" t="s">
        <v>211</v>
      </c>
      <c r="I6" s="20" t="s">
        <v>212</v>
      </c>
      <c r="J6" s="142"/>
      <c r="K6" s="142"/>
    </row>
    <row r="7" spans="1:11" ht="15" customHeight="1" x14ac:dyDescent="0.2">
      <c r="A7" s="21" t="s">
        <v>22</v>
      </c>
      <c r="B7" s="58">
        <v>48278</v>
      </c>
      <c r="C7" s="23">
        <v>22746</v>
      </c>
      <c r="D7" s="23">
        <v>18478</v>
      </c>
      <c r="E7" s="24">
        <v>9974</v>
      </c>
      <c r="F7" s="23">
        <v>17121</v>
      </c>
      <c r="G7" s="24">
        <v>16927</v>
      </c>
      <c r="H7" s="24">
        <v>23457</v>
      </c>
      <c r="I7" s="24">
        <v>7894</v>
      </c>
      <c r="J7" s="217"/>
      <c r="K7" s="217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60">
        <v>28231</v>
      </c>
      <c r="C9" s="16">
        <v>13476</v>
      </c>
      <c r="D9" s="16">
        <v>11202</v>
      </c>
      <c r="E9" s="17">
        <v>6298</v>
      </c>
      <c r="F9" s="16">
        <v>10027</v>
      </c>
      <c r="G9" s="17">
        <v>9818</v>
      </c>
      <c r="H9" s="17">
        <v>14457</v>
      </c>
      <c r="I9" s="17">
        <v>3956</v>
      </c>
      <c r="J9" s="280"/>
      <c r="K9" s="280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280"/>
      <c r="K10" s="280"/>
    </row>
    <row r="11" spans="1:11" ht="15" customHeight="1" x14ac:dyDescent="0.2">
      <c r="A11" s="71" t="s">
        <v>41</v>
      </c>
      <c r="B11" s="156">
        <v>3768</v>
      </c>
      <c r="C11" s="17">
        <v>1754</v>
      </c>
      <c r="D11" s="17">
        <v>1918</v>
      </c>
      <c r="E11" s="17">
        <v>1015</v>
      </c>
      <c r="F11" s="17">
        <v>1089</v>
      </c>
      <c r="G11" s="17">
        <v>1943</v>
      </c>
      <c r="H11" s="17">
        <v>1437</v>
      </c>
      <c r="I11" s="17">
        <v>388</v>
      </c>
      <c r="J11" s="3"/>
      <c r="K11" s="3"/>
    </row>
    <row r="12" spans="1:11" ht="15" customHeight="1" x14ac:dyDescent="0.2">
      <c r="A12" s="44" t="s">
        <v>304</v>
      </c>
      <c r="B12" s="33">
        <v>502</v>
      </c>
      <c r="C12" s="13">
        <v>240</v>
      </c>
      <c r="D12" s="13">
        <v>296</v>
      </c>
      <c r="E12" s="13">
        <v>143</v>
      </c>
      <c r="F12" s="13">
        <v>152</v>
      </c>
      <c r="G12" s="13">
        <v>290</v>
      </c>
      <c r="H12" s="13">
        <v>183</v>
      </c>
      <c r="I12" s="13">
        <v>29</v>
      </c>
      <c r="J12" s="3"/>
      <c r="K12" s="3"/>
    </row>
    <row r="13" spans="1:11" ht="15" customHeight="1" x14ac:dyDescent="0.2">
      <c r="A13" s="44" t="s">
        <v>316</v>
      </c>
      <c r="B13" s="33">
        <v>67</v>
      </c>
      <c r="C13" s="13">
        <v>23</v>
      </c>
      <c r="D13" s="13">
        <v>33</v>
      </c>
      <c r="E13" s="13">
        <v>10</v>
      </c>
      <c r="F13" s="13">
        <v>39</v>
      </c>
      <c r="G13" s="13">
        <v>22</v>
      </c>
      <c r="H13" s="13">
        <v>36</v>
      </c>
      <c r="I13" s="13">
        <v>9</v>
      </c>
      <c r="J13" s="3"/>
      <c r="K13" s="3"/>
    </row>
    <row r="14" spans="1:11" ht="15" customHeight="1" x14ac:dyDescent="0.2">
      <c r="A14" s="44" t="s">
        <v>291</v>
      </c>
      <c r="B14" s="33">
        <v>667</v>
      </c>
      <c r="C14" s="13">
        <v>318</v>
      </c>
      <c r="D14" s="13">
        <v>350</v>
      </c>
      <c r="E14" s="13">
        <v>190</v>
      </c>
      <c r="F14" s="13">
        <v>129</v>
      </c>
      <c r="G14" s="13">
        <v>305</v>
      </c>
      <c r="H14" s="13">
        <v>303</v>
      </c>
      <c r="I14" s="13">
        <v>59</v>
      </c>
      <c r="J14" s="4"/>
      <c r="K14" s="4"/>
    </row>
    <row r="15" spans="1:11" ht="15" customHeight="1" x14ac:dyDescent="0.2">
      <c r="A15" s="44" t="s">
        <v>317</v>
      </c>
      <c r="B15" s="33">
        <v>21</v>
      </c>
      <c r="C15" s="13">
        <v>14</v>
      </c>
      <c r="D15" s="13">
        <v>11</v>
      </c>
      <c r="E15" s="13">
        <v>3</v>
      </c>
      <c r="F15" s="13">
        <v>8</v>
      </c>
      <c r="G15" s="13">
        <v>7</v>
      </c>
      <c r="H15" s="13">
        <v>9</v>
      </c>
      <c r="I15" s="13">
        <v>5</v>
      </c>
      <c r="J15" s="4"/>
      <c r="K15" s="4"/>
    </row>
    <row r="16" spans="1:11" ht="15" customHeight="1" x14ac:dyDescent="0.2">
      <c r="A16" s="44" t="s">
        <v>318</v>
      </c>
      <c r="B16" s="33">
        <v>31</v>
      </c>
      <c r="C16" s="13">
        <v>11</v>
      </c>
      <c r="D16" s="13">
        <v>11</v>
      </c>
      <c r="E16" s="13">
        <v>6</v>
      </c>
      <c r="F16" s="13">
        <v>9</v>
      </c>
      <c r="G16" s="13">
        <v>8</v>
      </c>
      <c r="H16" s="13">
        <v>14</v>
      </c>
      <c r="I16" s="13">
        <v>9</v>
      </c>
      <c r="J16" s="5"/>
      <c r="K16" s="5"/>
    </row>
    <row r="17" spans="1:11" ht="15" customHeight="1" x14ac:dyDescent="0.2">
      <c r="A17" s="44" t="s">
        <v>305</v>
      </c>
      <c r="B17" s="33">
        <v>309</v>
      </c>
      <c r="C17" s="13">
        <v>132</v>
      </c>
      <c r="D17" s="13">
        <v>175</v>
      </c>
      <c r="E17" s="13">
        <v>101</v>
      </c>
      <c r="F17" s="13">
        <v>79</v>
      </c>
      <c r="G17" s="13">
        <v>180</v>
      </c>
      <c r="H17" s="13">
        <v>106</v>
      </c>
      <c r="I17" s="13">
        <v>23</v>
      </c>
      <c r="J17" s="5"/>
      <c r="K17" s="5"/>
    </row>
    <row r="18" spans="1:11" ht="15" customHeight="1" x14ac:dyDescent="0.2">
      <c r="A18" s="44" t="s">
        <v>319</v>
      </c>
      <c r="B18" s="33">
        <v>23</v>
      </c>
      <c r="C18" s="13">
        <v>16</v>
      </c>
      <c r="D18" s="13">
        <v>7</v>
      </c>
      <c r="E18" s="13">
        <v>6</v>
      </c>
      <c r="F18" s="13">
        <v>6</v>
      </c>
      <c r="G18" s="13">
        <v>7</v>
      </c>
      <c r="H18" s="13">
        <v>9</v>
      </c>
      <c r="I18" s="13">
        <v>7</v>
      </c>
      <c r="J18" s="5"/>
      <c r="K18" s="5"/>
    </row>
    <row r="19" spans="1:11" ht="15" customHeight="1" x14ac:dyDescent="0.2">
      <c r="A19" s="44" t="s">
        <v>320</v>
      </c>
      <c r="B19" s="33">
        <v>53</v>
      </c>
      <c r="C19" s="13">
        <v>25</v>
      </c>
      <c r="D19" s="13">
        <v>26</v>
      </c>
      <c r="E19" s="13">
        <v>14</v>
      </c>
      <c r="F19" s="13">
        <v>17</v>
      </c>
      <c r="G19" s="13">
        <v>27</v>
      </c>
      <c r="H19" s="13">
        <v>18</v>
      </c>
      <c r="I19" s="13">
        <v>8</v>
      </c>
      <c r="J19" s="5"/>
      <c r="K19" s="5"/>
    </row>
    <row r="20" spans="1:11" ht="15" customHeight="1" x14ac:dyDescent="0.2">
      <c r="A20" s="44" t="s">
        <v>321</v>
      </c>
      <c r="B20" s="33">
        <v>55</v>
      </c>
      <c r="C20" s="13">
        <v>29</v>
      </c>
      <c r="D20" s="13">
        <v>18</v>
      </c>
      <c r="E20" s="13">
        <v>10</v>
      </c>
      <c r="F20" s="13">
        <v>29</v>
      </c>
      <c r="G20" s="13">
        <v>17</v>
      </c>
      <c r="H20" s="13">
        <v>27</v>
      </c>
      <c r="I20" s="13">
        <v>11</v>
      </c>
      <c r="J20" s="5"/>
      <c r="K20" s="5"/>
    </row>
    <row r="21" spans="1:11" ht="15" customHeight="1" x14ac:dyDescent="0.2">
      <c r="A21" s="44" t="s">
        <v>30</v>
      </c>
      <c r="B21" s="33">
        <v>956</v>
      </c>
      <c r="C21" s="13">
        <v>466</v>
      </c>
      <c r="D21" s="13">
        <v>476</v>
      </c>
      <c r="E21" s="13">
        <v>241</v>
      </c>
      <c r="F21" s="13">
        <v>302</v>
      </c>
      <c r="G21" s="13">
        <v>531</v>
      </c>
      <c r="H21" s="13">
        <v>306</v>
      </c>
      <c r="I21" s="13">
        <v>119</v>
      </c>
      <c r="J21" s="5"/>
      <c r="K21" s="5"/>
    </row>
    <row r="22" spans="1:11" ht="15" customHeight="1" x14ac:dyDescent="0.2">
      <c r="A22" s="44" t="s">
        <v>322</v>
      </c>
      <c r="B22" s="33">
        <v>16</v>
      </c>
      <c r="C22" s="13">
        <v>5</v>
      </c>
      <c r="D22" s="13">
        <v>7</v>
      </c>
      <c r="E22" s="13">
        <v>2</v>
      </c>
      <c r="F22" s="13">
        <v>7</v>
      </c>
      <c r="G22" s="13">
        <v>3</v>
      </c>
      <c r="H22" s="13">
        <v>12</v>
      </c>
      <c r="I22" s="13">
        <v>1</v>
      </c>
      <c r="J22" s="5"/>
      <c r="K22" s="5"/>
    </row>
    <row r="23" spans="1:11" ht="15" customHeight="1" x14ac:dyDescent="0.2">
      <c r="A23" s="44" t="s">
        <v>293</v>
      </c>
      <c r="B23" s="33">
        <v>212</v>
      </c>
      <c r="C23" s="13">
        <v>84</v>
      </c>
      <c r="D23" s="13">
        <v>85</v>
      </c>
      <c r="E23" s="13">
        <v>79</v>
      </c>
      <c r="F23" s="13">
        <v>35</v>
      </c>
      <c r="G23" s="13">
        <v>92</v>
      </c>
      <c r="H23" s="13">
        <v>96</v>
      </c>
      <c r="I23" s="13">
        <v>24</v>
      </c>
      <c r="J23" s="5"/>
      <c r="K23" s="5"/>
    </row>
    <row r="24" spans="1:11" ht="15" customHeight="1" x14ac:dyDescent="0.2">
      <c r="A24" s="44" t="s">
        <v>323</v>
      </c>
      <c r="B24" s="33">
        <v>88</v>
      </c>
      <c r="C24" s="13">
        <v>34</v>
      </c>
      <c r="D24" s="13">
        <v>51</v>
      </c>
      <c r="E24" s="13">
        <v>23</v>
      </c>
      <c r="F24" s="13">
        <v>29</v>
      </c>
      <c r="G24" s="13">
        <v>52</v>
      </c>
      <c r="H24" s="13">
        <v>32</v>
      </c>
      <c r="I24" s="13">
        <v>4</v>
      </c>
      <c r="J24" s="3"/>
      <c r="K24" s="3"/>
    </row>
    <row r="25" spans="1:11" ht="15" customHeight="1" x14ac:dyDescent="0.2">
      <c r="A25" s="44" t="s">
        <v>324</v>
      </c>
      <c r="B25" s="33">
        <v>25</v>
      </c>
      <c r="C25" s="13">
        <v>11</v>
      </c>
      <c r="D25" s="13">
        <v>7</v>
      </c>
      <c r="E25" s="13">
        <v>4</v>
      </c>
      <c r="F25" s="13">
        <v>4</v>
      </c>
      <c r="G25" s="13">
        <v>8</v>
      </c>
      <c r="H25" s="13">
        <v>11</v>
      </c>
      <c r="I25" s="13">
        <v>6</v>
      </c>
      <c r="J25" s="3"/>
      <c r="K25" s="3"/>
    </row>
    <row r="26" spans="1:11" ht="15" customHeight="1" x14ac:dyDescent="0.2">
      <c r="A26" s="44" t="s">
        <v>325</v>
      </c>
      <c r="B26" s="33">
        <v>70</v>
      </c>
      <c r="C26" s="13">
        <v>29</v>
      </c>
      <c r="D26" s="13">
        <v>23</v>
      </c>
      <c r="E26" s="13">
        <v>15</v>
      </c>
      <c r="F26" s="13">
        <v>36</v>
      </c>
      <c r="G26" s="13">
        <v>21</v>
      </c>
      <c r="H26" s="13">
        <v>31</v>
      </c>
      <c r="I26" s="13">
        <v>18</v>
      </c>
      <c r="J26" s="4"/>
      <c r="K26" s="4"/>
    </row>
    <row r="27" spans="1:11" ht="15" customHeight="1" x14ac:dyDescent="0.2">
      <c r="A27" s="44" t="s">
        <v>326</v>
      </c>
      <c r="B27" s="33">
        <v>178</v>
      </c>
      <c r="C27" s="13">
        <v>79</v>
      </c>
      <c r="D27" s="13">
        <v>92</v>
      </c>
      <c r="E27" s="13">
        <v>42</v>
      </c>
      <c r="F27" s="13">
        <v>64</v>
      </c>
      <c r="G27" s="13">
        <v>105</v>
      </c>
      <c r="H27" s="13">
        <v>57</v>
      </c>
      <c r="I27" s="13">
        <v>16</v>
      </c>
      <c r="J27" s="4"/>
      <c r="K27" s="4"/>
    </row>
    <row r="28" spans="1:11" ht="15" customHeight="1" x14ac:dyDescent="0.2">
      <c r="A28" s="44" t="s">
        <v>327</v>
      </c>
      <c r="B28" s="33">
        <v>26</v>
      </c>
      <c r="C28" s="13">
        <v>14</v>
      </c>
      <c r="D28" s="13">
        <v>6</v>
      </c>
      <c r="E28" s="13">
        <v>8</v>
      </c>
      <c r="F28" s="13">
        <v>9</v>
      </c>
      <c r="G28" s="13">
        <v>8</v>
      </c>
      <c r="H28" s="13">
        <v>17</v>
      </c>
      <c r="I28" s="13">
        <v>1</v>
      </c>
      <c r="J28" s="5"/>
      <c r="K28" s="5"/>
    </row>
    <row r="29" spans="1:11" ht="15" customHeight="1" x14ac:dyDescent="0.2">
      <c r="A29" s="44" t="s">
        <v>328</v>
      </c>
      <c r="B29" s="33">
        <v>142</v>
      </c>
      <c r="C29" s="13">
        <v>65</v>
      </c>
      <c r="D29" s="13">
        <v>75</v>
      </c>
      <c r="E29" s="13">
        <v>55</v>
      </c>
      <c r="F29" s="13">
        <v>26</v>
      </c>
      <c r="G29" s="13">
        <v>99</v>
      </c>
      <c r="H29" s="13">
        <v>38</v>
      </c>
      <c r="I29" s="13">
        <v>5</v>
      </c>
      <c r="J29" s="5"/>
      <c r="K29" s="5"/>
    </row>
    <row r="30" spans="1:11" ht="15" customHeight="1" x14ac:dyDescent="0.2">
      <c r="A30" s="44" t="s">
        <v>329</v>
      </c>
      <c r="B30" s="33">
        <v>43</v>
      </c>
      <c r="C30" s="13">
        <v>22</v>
      </c>
      <c r="D30" s="13">
        <v>20</v>
      </c>
      <c r="E30" s="13">
        <v>8</v>
      </c>
      <c r="F30" s="13">
        <v>11</v>
      </c>
      <c r="G30" s="13">
        <v>9</v>
      </c>
      <c r="H30" s="13">
        <v>29</v>
      </c>
      <c r="I30" s="13">
        <v>5</v>
      </c>
      <c r="J30" s="5"/>
      <c r="K30" s="5"/>
    </row>
    <row r="31" spans="1:11" ht="15" customHeight="1" x14ac:dyDescent="0.2">
      <c r="A31" s="44" t="s">
        <v>330</v>
      </c>
      <c r="B31" s="33">
        <v>218</v>
      </c>
      <c r="C31" s="13">
        <v>109</v>
      </c>
      <c r="D31" s="13">
        <v>120</v>
      </c>
      <c r="E31" s="13">
        <v>45</v>
      </c>
      <c r="F31" s="13">
        <v>63</v>
      </c>
      <c r="G31" s="13">
        <v>135</v>
      </c>
      <c r="H31" s="13">
        <v>61</v>
      </c>
      <c r="I31" s="13">
        <v>22</v>
      </c>
      <c r="J31" s="5"/>
      <c r="K31" s="5"/>
    </row>
    <row r="32" spans="1:11" ht="15" customHeight="1" x14ac:dyDescent="0.2">
      <c r="A32" s="44" t="s">
        <v>331</v>
      </c>
      <c r="B32" s="33">
        <v>66</v>
      </c>
      <c r="C32" s="13">
        <v>28</v>
      </c>
      <c r="D32" s="13">
        <v>29</v>
      </c>
      <c r="E32" s="13">
        <v>10</v>
      </c>
      <c r="F32" s="13">
        <v>35</v>
      </c>
      <c r="G32" s="13">
        <v>17</v>
      </c>
      <c r="H32" s="13">
        <v>42</v>
      </c>
      <c r="I32" s="13">
        <v>7</v>
      </c>
      <c r="J32" s="5"/>
      <c r="K32" s="5"/>
    </row>
    <row r="33" spans="1:11" ht="15" customHeight="1" x14ac:dyDescent="0.2">
      <c r="A33" s="44"/>
      <c r="B33" s="33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56">
        <v>1581</v>
      </c>
      <c r="C34" s="17">
        <v>821</v>
      </c>
      <c r="D34" s="17">
        <v>568</v>
      </c>
      <c r="E34" s="17">
        <v>336</v>
      </c>
      <c r="F34" s="17">
        <v>604</v>
      </c>
      <c r="G34" s="17">
        <v>409</v>
      </c>
      <c r="H34" s="17">
        <v>959</v>
      </c>
      <c r="I34" s="17">
        <v>213</v>
      </c>
      <c r="J34" s="5"/>
      <c r="K34" s="5"/>
    </row>
    <row r="35" spans="1:11" ht="15" customHeight="1" x14ac:dyDescent="0.2">
      <c r="A35" s="44" t="s">
        <v>332</v>
      </c>
      <c r="B35" s="33">
        <v>66</v>
      </c>
      <c r="C35" s="13">
        <v>31</v>
      </c>
      <c r="D35" s="13">
        <v>29</v>
      </c>
      <c r="E35" s="13">
        <v>19</v>
      </c>
      <c r="F35" s="13">
        <v>25</v>
      </c>
      <c r="G35" s="13">
        <v>21</v>
      </c>
      <c r="H35" s="13">
        <v>39</v>
      </c>
      <c r="I35" s="13">
        <v>6</v>
      </c>
      <c r="J35" s="5"/>
      <c r="K35" s="5"/>
    </row>
    <row r="36" spans="1:11" ht="15" customHeight="1" x14ac:dyDescent="0.2">
      <c r="A36" s="44" t="s">
        <v>311</v>
      </c>
      <c r="B36" s="33">
        <v>208</v>
      </c>
      <c r="C36" s="13">
        <v>111</v>
      </c>
      <c r="D36" s="13">
        <v>61</v>
      </c>
      <c r="E36" s="13">
        <v>52</v>
      </c>
      <c r="F36" s="13">
        <v>75</v>
      </c>
      <c r="G36" s="13">
        <v>57</v>
      </c>
      <c r="H36" s="13">
        <v>126</v>
      </c>
      <c r="I36" s="13">
        <v>25</v>
      </c>
      <c r="J36" s="5"/>
      <c r="K36" s="5"/>
    </row>
    <row r="37" spans="1:11" ht="15" customHeight="1" x14ac:dyDescent="0.2">
      <c r="A37" s="44" t="s">
        <v>333</v>
      </c>
      <c r="B37" s="33">
        <v>64</v>
      </c>
      <c r="C37" s="13">
        <v>34</v>
      </c>
      <c r="D37" s="13">
        <v>15</v>
      </c>
      <c r="E37" s="13">
        <v>17</v>
      </c>
      <c r="F37" s="13">
        <v>23</v>
      </c>
      <c r="G37" s="13">
        <v>13</v>
      </c>
      <c r="H37" s="13">
        <v>40</v>
      </c>
      <c r="I37" s="13">
        <v>11</v>
      </c>
      <c r="J37" s="5"/>
      <c r="K37" s="5"/>
    </row>
    <row r="38" spans="1:11" ht="15" customHeight="1" x14ac:dyDescent="0.2">
      <c r="A38" s="44" t="s">
        <v>334</v>
      </c>
      <c r="B38" s="33">
        <v>80</v>
      </c>
      <c r="C38" s="13">
        <v>43</v>
      </c>
      <c r="D38" s="13">
        <v>29</v>
      </c>
      <c r="E38" s="13">
        <v>15</v>
      </c>
      <c r="F38" s="13">
        <v>39</v>
      </c>
      <c r="G38" s="13">
        <v>17</v>
      </c>
      <c r="H38" s="13">
        <v>48</v>
      </c>
      <c r="I38" s="13">
        <v>15</v>
      </c>
      <c r="J38" s="5"/>
      <c r="K38" s="5"/>
    </row>
    <row r="39" spans="1:11" ht="15" customHeight="1" x14ac:dyDescent="0.2">
      <c r="A39" s="44" t="s">
        <v>335</v>
      </c>
      <c r="B39" s="33">
        <v>74</v>
      </c>
      <c r="C39" s="13">
        <v>39</v>
      </c>
      <c r="D39" s="13">
        <v>26</v>
      </c>
      <c r="E39" s="13">
        <v>14</v>
      </c>
      <c r="F39" s="13">
        <v>27</v>
      </c>
      <c r="G39" s="13">
        <v>23</v>
      </c>
      <c r="H39" s="13">
        <v>44</v>
      </c>
      <c r="I39" s="13">
        <v>7</v>
      </c>
      <c r="J39" s="5"/>
      <c r="K39" s="5"/>
    </row>
    <row r="40" spans="1:11" ht="15" customHeight="1" x14ac:dyDescent="0.2">
      <c r="A40" s="44" t="s">
        <v>336</v>
      </c>
      <c r="B40" s="33">
        <v>39</v>
      </c>
      <c r="C40" s="13">
        <v>16</v>
      </c>
      <c r="D40" s="13">
        <v>20</v>
      </c>
      <c r="E40" s="13">
        <v>8</v>
      </c>
      <c r="F40" s="13">
        <v>19</v>
      </c>
      <c r="G40" s="13">
        <v>8</v>
      </c>
      <c r="H40" s="13">
        <v>26</v>
      </c>
      <c r="I40" s="13">
        <v>5</v>
      </c>
      <c r="J40" s="5"/>
      <c r="K40" s="5"/>
    </row>
    <row r="41" spans="1:11" ht="15" customHeight="1" x14ac:dyDescent="0.2">
      <c r="A41" s="44" t="s">
        <v>337</v>
      </c>
      <c r="B41" s="33">
        <v>150</v>
      </c>
      <c r="C41" s="13">
        <v>74</v>
      </c>
      <c r="D41" s="13">
        <v>50</v>
      </c>
      <c r="E41" s="13">
        <v>35</v>
      </c>
      <c r="F41" s="13">
        <v>52</v>
      </c>
      <c r="G41" s="13">
        <v>35</v>
      </c>
      <c r="H41" s="13">
        <v>100</v>
      </c>
      <c r="I41" s="13">
        <v>15</v>
      </c>
      <c r="J41" s="5"/>
      <c r="K41" s="5"/>
    </row>
    <row r="42" spans="1:11" ht="15" customHeight="1" x14ac:dyDescent="0.2">
      <c r="A42" s="44" t="s">
        <v>313</v>
      </c>
      <c r="B42" s="33">
        <v>165</v>
      </c>
      <c r="C42" s="13">
        <v>95</v>
      </c>
      <c r="D42" s="13">
        <v>62</v>
      </c>
      <c r="E42" s="13">
        <v>32</v>
      </c>
      <c r="F42" s="13">
        <v>66</v>
      </c>
      <c r="G42" s="13">
        <v>41</v>
      </c>
      <c r="H42" s="13">
        <v>102</v>
      </c>
      <c r="I42" s="13">
        <v>22</v>
      </c>
      <c r="J42" s="5"/>
      <c r="K42" s="5"/>
    </row>
    <row r="43" spans="1:11" ht="15" customHeight="1" x14ac:dyDescent="0.2">
      <c r="A43" s="44" t="s">
        <v>314</v>
      </c>
      <c r="B43" s="33">
        <v>269</v>
      </c>
      <c r="C43" s="13">
        <v>128</v>
      </c>
      <c r="D43" s="13">
        <v>93</v>
      </c>
      <c r="E43" s="13">
        <v>51</v>
      </c>
      <c r="F43" s="13">
        <v>88</v>
      </c>
      <c r="G43" s="13">
        <v>59</v>
      </c>
      <c r="H43" s="13">
        <v>165</v>
      </c>
      <c r="I43" s="13">
        <v>45</v>
      </c>
    </row>
    <row r="44" spans="1:11" ht="15" customHeight="1" x14ac:dyDescent="0.2">
      <c r="A44" s="44" t="s">
        <v>338</v>
      </c>
      <c r="B44" s="33">
        <v>42</v>
      </c>
      <c r="C44" s="13">
        <v>22</v>
      </c>
      <c r="D44" s="13">
        <v>20</v>
      </c>
      <c r="E44" s="13">
        <v>8</v>
      </c>
      <c r="F44" s="13">
        <v>16</v>
      </c>
      <c r="G44" s="13">
        <v>11</v>
      </c>
      <c r="H44" s="13">
        <v>30</v>
      </c>
      <c r="I44" s="13">
        <v>1</v>
      </c>
    </row>
    <row r="45" spans="1:11" ht="15" customHeight="1" x14ac:dyDescent="0.2">
      <c r="A45" s="44" t="s">
        <v>315</v>
      </c>
      <c r="B45" s="33">
        <v>353</v>
      </c>
      <c r="C45" s="13">
        <v>186</v>
      </c>
      <c r="D45" s="13">
        <v>136</v>
      </c>
      <c r="E45" s="13">
        <v>74</v>
      </c>
      <c r="F45" s="13">
        <v>146</v>
      </c>
      <c r="G45" s="13">
        <v>110</v>
      </c>
      <c r="H45" s="13">
        <v>188</v>
      </c>
      <c r="I45" s="13">
        <v>55</v>
      </c>
    </row>
    <row r="46" spans="1:11" ht="15" customHeight="1" x14ac:dyDescent="0.2">
      <c r="A46" s="44" t="s">
        <v>339</v>
      </c>
      <c r="B46" s="33">
        <v>71</v>
      </c>
      <c r="C46" s="13">
        <v>42</v>
      </c>
      <c r="D46" s="13">
        <v>27</v>
      </c>
      <c r="E46" s="13">
        <v>11</v>
      </c>
      <c r="F46" s="13">
        <v>28</v>
      </c>
      <c r="G46" s="13">
        <v>14</v>
      </c>
      <c r="H46" s="13">
        <v>51</v>
      </c>
      <c r="I46" s="13">
        <v>6</v>
      </c>
    </row>
    <row r="47" spans="1:11" ht="15" customHeight="1" x14ac:dyDescent="0.2">
      <c r="A47" s="44"/>
      <c r="B47" s="15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56">
        <v>8685</v>
      </c>
      <c r="C48" s="17">
        <v>4219</v>
      </c>
      <c r="D48" s="17">
        <v>2961</v>
      </c>
      <c r="E48" s="17">
        <v>1857</v>
      </c>
      <c r="F48" s="17">
        <v>3112</v>
      </c>
      <c r="G48" s="17">
        <v>2546</v>
      </c>
      <c r="H48" s="17">
        <v>4766</v>
      </c>
      <c r="I48" s="17">
        <v>1373</v>
      </c>
    </row>
    <row r="49" spans="1:9" ht="15" customHeight="1" x14ac:dyDescent="0.2">
      <c r="A49" s="44" t="s">
        <v>343</v>
      </c>
      <c r="B49" s="33">
        <v>52</v>
      </c>
      <c r="C49" s="13">
        <v>30</v>
      </c>
      <c r="D49" s="13">
        <v>9</v>
      </c>
      <c r="E49" s="13">
        <v>18</v>
      </c>
      <c r="F49" s="13">
        <v>14</v>
      </c>
      <c r="G49" s="13">
        <v>19</v>
      </c>
      <c r="H49" s="13">
        <v>30</v>
      </c>
      <c r="I49" s="13">
        <v>3</v>
      </c>
    </row>
    <row r="50" spans="1:9" ht="15" customHeight="1" x14ac:dyDescent="0.2">
      <c r="A50" s="44" t="s">
        <v>344</v>
      </c>
      <c r="B50" s="33">
        <v>42</v>
      </c>
      <c r="C50" s="13">
        <v>15</v>
      </c>
      <c r="D50" s="13">
        <v>7</v>
      </c>
      <c r="E50" s="13">
        <v>10</v>
      </c>
      <c r="F50" s="13">
        <v>11</v>
      </c>
      <c r="G50" s="13">
        <v>12</v>
      </c>
      <c r="H50" s="13">
        <v>29</v>
      </c>
      <c r="I50" s="13">
        <v>1</v>
      </c>
    </row>
    <row r="51" spans="1:9" ht="15" customHeight="1" x14ac:dyDescent="0.2">
      <c r="A51" s="44" t="s">
        <v>345</v>
      </c>
      <c r="B51" s="33">
        <v>69</v>
      </c>
      <c r="C51" s="13">
        <v>26</v>
      </c>
      <c r="D51" s="13">
        <v>22</v>
      </c>
      <c r="E51" s="13">
        <v>11</v>
      </c>
      <c r="F51" s="13">
        <v>30</v>
      </c>
      <c r="G51" s="13">
        <v>23</v>
      </c>
      <c r="H51" s="13">
        <v>37</v>
      </c>
      <c r="I51" s="13">
        <v>9</v>
      </c>
    </row>
    <row r="52" spans="1:9" ht="15" customHeight="1" x14ac:dyDescent="0.2">
      <c r="A52" s="44" t="s">
        <v>346</v>
      </c>
      <c r="B52" s="33">
        <v>55</v>
      </c>
      <c r="C52" s="13">
        <v>19</v>
      </c>
      <c r="D52" s="13">
        <v>20</v>
      </c>
      <c r="E52" s="13">
        <v>13</v>
      </c>
      <c r="F52" s="13">
        <v>18</v>
      </c>
      <c r="G52" s="13">
        <v>15</v>
      </c>
      <c r="H52" s="13">
        <v>34</v>
      </c>
      <c r="I52" s="13">
        <v>6</v>
      </c>
    </row>
    <row r="53" spans="1:9" ht="15" customHeight="1" x14ac:dyDescent="0.2">
      <c r="A53" s="44" t="s">
        <v>347</v>
      </c>
      <c r="B53" s="33">
        <v>48</v>
      </c>
      <c r="C53" s="13">
        <v>27</v>
      </c>
      <c r="D53" s="13">
        <v>11</v>
      </c>
      <c r="E53" s="13">
        <v>13</v>
      </c>
      <c r="F53" s="13">
        <v>11</v>
      </c>
      <c r="G53" s="13">
        <v>8</v>
      </c>
      <c r="H53" s="13">
        <v>33</v>
      </c>
      <c r="I53" s="13">
        <v>7</v>
      </c>
    </row>
    <row r="54" spans="1:9" ht="15" customHeight="1" x14ac:dyDescent="0.2">
      <c r="A54" s="44" t="s">
        <v>348</v>
      </c>
      <c r="B54" s="33">
        <v>175</v>
      </c>
      <c r="C54" s="13">
        <v>89</v>
      </c>
      <c r="D54" s="13">
        <v>63</v>
      </c>
      <c r="E54" s="13">
        <v>41</v>
      </c>
      <c r="F54" s="13">
        <v>66</v>
      </c>
      <c r="G54" s="13">
        <v>49</v>
      </c>
      <c r="H54" s="13">
        <v>94</v>
      </c>
      <c r="I54" s="13">
        <v>32</v>
      </c>
    </row>
    <row r="55" spans="1:9" ht="15" customHeight="1" x14ac:dyDescent="0.2">
      <c r="A55" s="44" t="s">
        <v>349</v>
      </c>
      <c r="B55" s="33">
        <v>75</v>
      </c>
      <c r="C55" s="13">
        <v>48</v>
      </c>
      <c r="D55" s="13">
        <v>20</v>
      </c>
      <c r="E55" s="13">
        <v>17</v>
      </c>
      <c r="F55" s="13">
        <v>30</v>
      </c>
      <c r="G55" s="13">
        <v>13</v>
      </c>
      <c r="H55" s="13">
        <v>47</v>
      </c>
      <c r="I55" s="13">
        <v>15</v>
      </c>
    </row>
    <row r="56" spans="1:9" ht="15" customHeight="1" x14ac:dyDescent="0.2">
      <c r="A56" s="44" t="s">
        <v>350</v>
      </c>
      <c r="B56" s="33">
        <v>63</v>
      </c>
      <c r="C56" s="13">
        <v>32</v>
      </c>
      <c r="D56" s="13">
        <v>19</v>
      </c>
      <c r="E56" s="13">
        <v>13</v>
      </c>
      <c r="F56" s="13">
        <v>23</v>
      </c>
      <c r="G56" s="13">
        <v>14</v>
      </c>
      <c r="H56" s="13">
        <v>32</v>
      </c>
      <c r="I56" s="13">
        <v>17</v>
      </c>
    </row>
    <row r="57" spans="1:9" ht="15" customHeight="1" x14ac:dyDescent="0.2">
      <c r="A57" s="44" t="s">
        <v>351</v>
      </c>
      <c r="B57" s="33">
        <v>305</v>
      </c>
      <c r="C57" s="13">
        <v>145</v>
      </c>
      <c r="D57" s="13">
        <v>112</v>
      </c>
      <c r="E57" s="13">
        <v>71</v>
      </c>
      <c r="F57" s="13">
        <v>111</v>
      </c>
      <c r="G57" s="13">
        <v>90</v>
      </c>
      <c r="H57" s="13">
        <v>175</v>
      </c>
      <c r="I57" s="13">
        <v>40</v>
      </c>
    </row>
    <row r="58" spans="1:9" ht="15" customHeight="1" x14ac:dyDescent="0.2">
      <c r="A58" s="44" t="s">
        <v>352</v>
      </c>
      <c r="B58" s="33">
        <v>62</v>
      </c>
      <c r="C58" s="13">
        <v>27</v>
      </c>
      <c r="D58" s="13">
        <v>13</v>
      </c>
      <c r="E58" s="13">
        <v>8</v>
      </c>
      <c r="F58" s="13">
        <v>32</v>
      </c>
      <c r="G58" s="13">
        <v>23</v>
      </c>
      <c r="H58" s="13">
        <v>36</v>
      </c>
      <c r="I58" s="13">
        <v>3</v>
      </c>
    </row>
    <row r="59" spans="1:9" ht="15" customHeight="1" x14ac:dyDescent="0.2">
      <c r="A59" s="44" t="s">
        <v>353</v>
      </c>
      <c r="B59" s="33">
        <v>139</v>
      </c>
      <c r="C59" s="13">
        <v>86</v>
      </c>
      <c r="D59" s="13">
        <v>38</v>
      </c>
      <c r="E59" s="13">
        <v>40</v>
      </c>
      <c r="F59" s="13">
        <v>44</v>
      </c>
      <c r="G59" s="13">
        <v>37</v>
      </c>
      <c r="H59" s="13">
        <v>85</v>
      </c>
      <c r="I59" s="13">
        <v>17</v>
      </c>
    </row>
    <row r="60" spans="1:9" ht="15" customHeight="1" x14ac:dyDescent="0.2">
      <c r="A60" s="44" t="s">
        <v>354</v>
      </c>
      <c r="B60" s="33">
        <v>122</v>
      </c>
      <c r="C60" s="13">
        <v>60</v>
      </c>
      <c r="D60" s="13">
        <v>33</v>
      </c>
      <c r="E60" s="13">
        <v>32</v>
      </c>
      <c r="F60" s="13">
        <v>43</v>
      </c>
      <c r="G60" s="13">
        <v>31</v>
      </c>
      <c r="H60" s="13">
        <v>72</v>
      </c>
      <c r="I60" s="13">
        <v>19</v>
      </c>
    </row>
    <row r="61" spans="1:9" ht="15" customHeight="1" x14ac:dyDescent="0.2">
      <c r="A61" s="44" t="s">
        <v>295</v>
      </c>
      <c r="B61" s="33">
        <v>138</v>
      </c>
      <c r="C61" s="13">
        <v>70</v>
      </c>
      <c r="D61" s="13">
        <v>33</v>
      </c>
      <c r="E61" s="13">
        <v>28</v>
      </c>
      <c r="F61" s="13">
        <v>48</v>
      </c>
      <c r="G61" s="13">
        <v>36</v>
      </c>
      <c r="H61" s="13">
        <v>80</v>
      </c>
      <c r="I61" s="13">
        <v>22</v>
      </c>
    </row>
    <row r="62" spans="1:9" ht="15" customHeight="1" x14ac:dyDescent="0.2">
      <c r="A62" s="44" t="s">
        <v>355</v>
      </c>
      <c r="B62" s="33">
        <v>65</v>
      </c>
      <c r="C62" s="13">
        <v>28</v>
      </c>
      <c r="D62" s="13">
        <v>11</v>
      </c>
      <c r="E62" s="13">
        <v>19</v>
      </c>
      <c r="F62" s="13">
        <v>19</v>
      </c>
      <c r="G62" s="13">
        <v>16</v>
      </c>
      <c r="H62" s="13">
        <v>43</v>
      </c>
      <c r="I62" s="13">
        <v>6</v>
      </c>
    </row>
    <row r="63" spans="1:9" ht="15" customHeight="1" x14ac:dyDescent="0.2">
      <c r="A63" s="44" t="s">
        <v>356</v>
      </c>
      <c r="B63" s="33">
        <v>105</v>
      </c>
      <c r="C63" s="13">
        <v>54</v>
      </c>
      <c r="D63" s="13">
        <v>35</v>
      </c>
      <c r="E63" s="13">
        <v>27</v>
      </c>
      <c r="F63" s="13">
        <v>39</v>
      </c>
      <c r="G63" s="13">
        <v>31</v>
      </c>
      <c r="H63" s="13">
        <v>62</v>
      </c>
      <c r="I63" s="13">
        <v>12</v>
      </c>
    </row>
    <row r="64" spans="1:9" ht="15" customHeight="1" x14ac:dyDescent="0.2">
      <c r="A64" s="44" t="s">
        <v>357</v>
      </c>
      <c r="B64" s="33">
        <v>66</v>
      </c>
      <c r="C64" s="13">
        <v>37</v>
      </c>
      <c r="D64" s="13">
        <v>16</v>
      </c>
      <c r="E64" s="13">
        <v>16</v>
      </c>
      <c r="F64" s="13">
        <v>23</v>
      </c>
      <c r="G64" s="13">
        <v>17</v>
      </c>
      <c r="H64" s="13">
        <v>44</v>
      </c>
      <c r="I64" s="13">
        <v>5</v>
      </c>
    </row>
    <row r="65" spans="1:9" ht="15" customHeight="1" x14ac:dyDescent="0.2">
      <c r="A65" s="44" t="s">
        <v>27</v>
      </c>
      <c r="B65" s="33">
        <v>3647</v>
      </c>
      <c r="C65" s="13">
        <v>1719</v>
      </c>
      <c r="D65" s="13">
        <v>1522</v>
      </c>
      <c r="E65" s="13">
        <v>695</v>
      </c>
      <c r="F65" s="13">
        <v>1302</v>
      </c>
      <c r="G65" s="13">
        <v>1184</v>
      </c>
      <c r="H65" s="13">
        <v>1819</v>
      </c>
      <c r="I65" s="13">
        <v>644</v>
      </c>
    </row>
    <row r="66" spans="1:9" ht="15" customHeight="1" x14ac:dyDescent="0.2">
      <c r="A66" s="44" t="s">
        <v>358</v>
      </c>
      <c r="B66" s="33">
        <v>91</v>
      </c>
      <c r="C66" s="13">
        <v>42</v>
      </c>
      <c r="D66" s="13">
        <v>32</v>
      </c>
      <c r="E66" s="13">
        <v>23</v>
      </c>
      <c r="F66" s="13">
        <v>35</v>
      </c>
      <c r="G66" s="13">
        <v>18</v>
      </c>
      <c r="H66" s="13">
        <v>62</v>
      </c>
      <c r="I66" s="13">
        <v>11</v>
      </c>
    </row>
    <row r="67" spans="1:9" ht="22.5" x14ac:dyDescent="0.2">
      <c r="A67" s="44" t="s">
        <v>359</v>
      </c>
      <c r="B67" s="33">
        <v>174</v>
      </c>
      <c r="C67" s="13">
        <v>86</v>
      </c>
      <c r="D67" s="13">
        <v>55</v>
      </c>
      <c r="E67" s="13">
        <v>35</v>
      </c>
      <c r="F67" s="13">
        <v>67</v>
      </c>
      <c r="G67" s="13">
        <v>49</v>
      </c>
      <c r="H67" s="13">
        <v>99</v>
      </c>
      <c r="I67" s="13">
        <v>26</v>
      </c>
    </row>
    <row r="68" spans="1:9" ht="15" customHeight="1" x14ac:dyDescent="0.2">
      <c r="A68" s="44" t="s">
        <v>360</v>
      </c>
      <c r="B68" s="33">
        <v>81</v>
      </c>
      <c r="C68" s="13">
        <v>38</v>
      </c>
      <c r="D68" s="13">
        <v>31</v>
      </c>
      <c r="E68" s="13">
        <v>19</v>
      </c>
      <c r="F68" s="13">
        <v>31</v>
      </c>
      <c r="G68" s="13">
        <v>27</v>
      </c>
      <c r="H68" s="13">
        <v>45</v>
      </c>
      <c r="I68" s="13">
        <v>9</v>
      </c>
    </row>
    <row r="69" spans="1:9" ht="15" customHeight="1" x14ac:dyDescent="0.2">
      <c r="A69" s="44" t="s">
        <v>306</v>
      </c>
      <c r="B69" s="33">
        <v>281</v>
      </c>
      <c r="C69" s="13">
        <v>154</v>
      </c>
      <c r="D69" s="13">
        <v>64</v>
      </c>
      <c r="E69" s="13">
        <v>79</v>
      </c>
      <c r="F69" s="13">
        <v>113</v>
      </c>
      <c r="G69" s="13">
        <v>73</v>
      </c>
      <c r="H69" s="13">
        <v>183</v>
      </c>
      <c r="I69" s="13">
        <v>25</v>
      </c>
    </row>
    <row r="70" spans="1:9" ht="15" customHeight="1" x14ac:dyDescent="0.2">
      <c r="A70" s="44" t="s">
        <v>296</v>
      </c>
      <c r="B70" s="33">
        <v>157</v>
      </c>
      <c r="C70" s="13">
        <v>54</v>
      </c>
      <c r="D70" s="13">
        <v>33</v>
      </c>
      <c r="E70" s="13">
        <v>47</v>
      </c>
      <c r="F70" s="13">
        <v>45</v>
      </c>
      <c r="G70" s="13">
        <v>41</v>
      </c>
      <c r="H70" s="13">
        <v>93</v>
      </c>
      <c r="I70" s="13">
        <v>23</v>
      </c>
    </row>
    <row r="71" spans="1:9" ht="15" customHeight="1" x14ac:dyDescent="0.2">
      <c r="A71" s="44" t="s">
        <v>361</v>
      </c>
      <c r="B71" s="33">
        <v>38</v>
      </c>
      <c r="C71" s="13">
        <v>17</v>
      </c>
      <c r="D71" s="13">
        <v>13</v>
      </c>
      <c r="E71" s="13">
        <v>3</v>
      </c>
      <c r="F71" s="13">
        <v>15</v>
      </c>
      <c r="G71" s="13">
        <v>12</v>
      </c>
      <c r="H71" s="13">
        <v>18</v>
      </c>
      <c r="I71" s="13">
        <v>8</v>
      </c>
    </row>
    <row r="72" spans="1:9" ht="15" customHeight="1" x14ac:dyDescent="0.2">
      <c r="A72" s="44" t="s">
        <v>362</v>
      </c>
      <c r="B72" s="33">
        <v>98</v>
      </c>
      <c r="C72" s="13">
        <v>47</v>
      </c>
      <c r="D72" s="13">
        <v>26</v>
      </c>
      <c r="E72" s="13">
        <v>27</v>
      </c>
      <c r="F72" s="13">
        <v>37</v>
      </c>
      <c r="G72" s="13">
        <v>17</v>
      </c>
      <c r="H72" s="13">
        <v>63</v>
      </c>
      <c r="I72" s="13">
        <v>18</v>
      </c>
    </row>
    <row r="73" spans="1:9" ht="15" customHeight="1" x14ac:dyDescent="0.2">
      <c r="A73" s="44" t="s">
        <v>31</v>
      </c>
      <c r="B73" s="33">
        <v>651</v>
      </c>
      <c r="C73" s="13">
        <v>329</v>
      </c>
      <c r="D73" s="13">
        <v>228</v>
      </c>
      <c r="E73" s="13">
        <v>143</v>
      </c>
      <c r="F73" s="13">
        <v>220</v>
      </c>
      <c r="G73" s="13">
        <v>171</v>
      </c>
      <c r="H73" s="13">
        <v>361</v>
      </c>
      <c r="I73" s="13">
        <v>119</v>
      </c>
    </row>
    <row r="74" spans="1:9" ht="15" customHeight="1" x14ac:dyDescent="0.2">
      <c r="A74" s="44" t="s">
        <v>363</v>
      </c>
      <c r="B74" s="33">
        <v>178</v>
      </c>
      <c r="C74" s="13">
        <v>86</v>
      </c>
      <c r="D74" s="13">
        <v>55</v>
      </c>
      <c r="E74" s="13">
        <v>33</v>
      </c>
      <c r="F74" s="13">
        <v>70</v>
      </c>
      <c r="G74" s="13">
        <v>45</v>
      </c>
      <c r="H74" s="13">
        <v>100</v>
      </c>
      <c r="I74" s="13">
        <v>33</v>
      </c>
    </row>
    <row r="75" spans="1:9" ht="15" customHeight="1" x14ac:dyDescent="0.2">
      <c r="A75" s="44" t="s">
        <v>297</v>
      </c>
      <c r="B75" s="33">
        <v>206</v>
      </c>
      <c r="C75" s="13">
        <v>86</v>
      </c>
      <c r="D75" s="13">
        <v>37</v>
      </c>
      <c r="E75" s="13">
        <v>48</v>
      </c>
      <c r="F75" s="13">
        <v>72</v>
      </c>
      <c r="G75" s="13">
        <v>66</v>
      </c>
      <c r="H75" s="13">
        <v>116</v>
      </c>
      <c r="I75" s="13">
        <v>24</v>
      </c>
    </row>
    <row r="76" spans="1:9" ht="15" customHeight="1" x14ac:dyDescent="0.2">
      <c r="A76" s="44" t="s">
        <v>364</v>
      </c>
      <c r="B76" s="33">
        <v>96</v>
      </c>
      <c r="C76" s="13">
        <v>44</v>
      </c>
      <c r="D76" s="13">
        <v>15</v>
      </c>
      <c r="E76" s="13">
        <v>31</v>
      </c>
      <c r="F76" s="13">
        <v>33</v>
      </c>
      <c r="G76" s="13">
        <v>22</v>
      </c>
      <c r="H76" s="13">
        <v>61</v>
      </c>
      <c r="I76" s="13">
        <v>13</v>
      </c>
    </row>
    <row r="77" spans="1:9" ht="15" customHeight="1" x14ac:dyDescent="0.2">
      <c r="A77" s="44" t="s">
        <v>298</v>
      </c>
      <c r="B77" s="33">
        <v>582</v>
      </c>
      <c r="C77" s="13">
        <v>298</v>
      </c>
      <c r="D77" s="13">
        <v>165</v>
      </c>
      <c r="E77" s="13">
        <v>115</v>
      </c>
      <c r="F77" s="13">
        <v>203</v>
      </c>
      <c r="G77" s="13">
        <v>145</v>
      </c>
      <c r="H77" s="13">
        <v>327</v>
      </c>
      <c r="I77" s="13">
        <v>110</v>
      </c>
    </row>
    <row r="78" spans="1:9" ht="15" customHeight="1" x14ac:dyDescent="0.2">
      <c r="A78" s="44" t="s">
        <v>365</v>
      </c>
      <c r="B78" s="33">
        <v>57</v>
      </c>
      <c r="C78" s="13">
        <v>34</v>
      </c>
      <c r="D78" s="13">
        <v>18</v>
      </c>
      <c r="E78" s="13">
        <v>13</v>
      </c>
      <c r="F78" s="13">
        <v>25</v>
      </c>
      <c r="G78" s="13">
        <v>18</v>
      </c>
      <c r="H78" s="13">
        <v>32</v>
      </c>
      <c r="I78" s="13">
        <v>7</v>
      </c>
    </row>
    <row r="79" spans="1:9" ht="15" customHeight="1" x14ac:dyDescent="0.2">
      <c r="A79" s="44" t="s">
        <v>366</v>
      </c>
      <c r="B79" s="33">
        <v>111</v>
      </c>
      <c r="C79" s="13">
        <v>60</v>
      </c>
      <c r="D79" s="13">
        <v>37</v>
      </c>
      <c r="E79" s="13">
        <v>29</v>
      </c>
      <c r="F79" s="13">
        <v>30</v>
      </c>
      <c r="G79" s="13">
        <v>27</v>
      </c>
      <c r="H79" s="13">
        <v>64</v>
      </c>
      <c r="I79" s="13">
        <v>20</v>
      </c>
    </row>
    <row r="80" spans="1:9" ht="15" customHeight="1" x14ac:dyDescent="0.2">
      <c r="A80" s="44" t="s">
        <v>367</v>
      </c>
      <c r="B80" s="33">
        <v>48</v>
      </c>
      <c r="C80" s="13">
        <v>21</v>
      </c>
      <c r="D80" s="13">
        <v>10</v>
      </c>
      <c r="E80" s="13">
        <v>14</v>
      </c>
      <c r="F80" s="13">
        <v>20</v>
      </c>
      <c r="G80" s="13">
        <v>16</v>
      </c>
      <c r="H80" s="13">
        <v>29</v>
      </c>
      <c r="I80" s="13">
        <v>3</v>
      </c>
    </row>
    <row r="81" spans="1:9" ht="22.5" x14ac:dyDescent="0.2">
      <c r="A81" s="44" t="s">
        <v>368</v>
      </c>
      <c r="B81" s="33">
        <v>41</v>
      </c>
      <c r="C81" s="13">
        <v>21</v>
      </c>
      <c r="D81" s="13">
        <v>2</v>
      </c>
      <c r="E81" s="13">
        <v>8</v>
      </c>
      <c r="F81" s="13">
        <v>16</v>
      </c>
      <c r="G81" s="13">
        <v>13</v>
      </c>
      <c r="H81" s="13">
        <v>19</v>
      </c>
      <c r="I81" s="13">
        <v>9</v>
      </c>
    </row>
    <row r="82" spans="1:9" ht="22.5" x14ac:dyDescent="0.2">
      <c r="A82" s="44" t="s">
        <v>369</v>
      </c>
      <c r="B82" s="33">
        <v>25</v>
      </c>
      <c r="C82" s="13">
        <v>14</v>
      </c>
      <c r="D82" s="13">
        <v>9</v>
      </c>
      <c r="E82" s="13">
        <v>6</v>
      </c>
      <c r="F82" s="13">
        <v>9</v>
      </c>
      <c r="G82" s="13">
        <v>7</v>
      </c>
      <c r="H82" s="13">
        <v>16</v>
      </c>
      <c r="I82" s="13">
        <v>2</v>
      </c>
    </row>
    <row r="83" spans="1:9" ht="22.5" x14ac:dyDescent="0.2">
      <c r="A83" s="44" t="s">
        <v>370</v>
      </c>
      <c r="B83" s="33">
        <v>37</v>
      </c>
      <c r="C83" s="13">
        <v>15</v>
      </c>
      <c r="D83" s="13">
        <v>4</v>
      </c>
      <c r="E83" s="13">
        <v>7</v>
      </c>
      <c r="F83" s="13">
        <v>14</v>
      </c>
      <c r="G83" s="13">
        <v>11</v>
      </c>
      <c r="H83" s="13">
        <v>20</v>
      </c>
      <c r="I83" s="13">
        <v>6</v>
      </c>
    </row>
    <row r="84" spans="1:9" ht="15" customHeight="1" x14ac:dyDescent="0.2">
      <c r="A84" s="44" t="s">
        <v>371</v>
      </c>
      <c r="B84" s="33">
        <v>57</v>
      </c>
      <c r="C84" s="13">
        <v>37</v>
      </c>
      <c r="D84" s="13">
        <v>13</v>
      </c>
      <c r="E84" s="13">
        <v>18</v>
      </c>
      <c r="F84" s="13">
        <v>27</v>
      </c>
      <c r="G84" s="13">
        <v>18</v>
      </c>
      <c r="H84" s="13">
        <v>35</v>
      </c>
      <c r="I84" s="13">
        <v>4</v>
      </c>
    </row>
    <row r="85" spans="1:9" ht="15" customHeight="1" x14ac:dyDescent="0.2">
      <c r="A85" s="44" t="s">
        <v>372</v>
      </c>
      <c r="B85" s="33">
        <v>224</v>
      </c>
      <c r="C85" s="13">
        <v>104</v>
      </c>
      <c r="D85" s="13">
        <v>50</v>
      </c>
      <c r="E85" s="13">
        <v>39</v>
      </c>
      <c r="F85" s="13">
        <v>80</v>
      </c>
      <c r="G85" s="13">
        <v>72</v>
      </c>
      <c r="H85" s="13">
        <v>125</v>
      </c>
      <c r="I85" s="13">
        <v>27</v>
      </c>
    </row>
    <row r="86" spans="1:9" ht="15" customHeight="1" x14ac:dyDescent="0.2">
      <c r="A86" s="44" t="s">
        <v>373</v>
      </c>
      <c r="B86" s="33">
        <v>27</v>
      </c>
      <c r="C86" s="13">
        <v>14</v>
      </c>
      <c r="D86" s="13">
        <v>8</v>
      </c>
      <c r="E86" s="13">
        <v>5</v>
      </c>
      <c r="F86" s="13">
        <v>12</v>
      </c>
      <c r="G86" s="13">
        <v>7</v>
      </c>
      <c r="H86" s="13">
        <v>19</v>
      </c>
      <c r="I86" s="13">
        <v>1</v>
      </c>
    </row>
    <row r="87" spans="1:9" ht="15" customHeight="1" x14ac:dyDescent="0.2">
      <c r="A87" s="44" t="s">
        <v>374</v>
      </c>
      <c r="B87" s="33">
        <v>130</v>
      </c>
      <c r="C87" s="13">
        <v>71</v>
      </c>
      <c r="D87" s="13">
        <v>40</v>
      </c>
      <c r="E87" s="13">
        <v>27</v>
      </c>
      <c r="F87" s="13">
        <v>54</v>
      </c>
      <c r="G87" s="13">
        <v>35</v>
      </c>
      <c r="H87" s="13">
        <v>81</v>
      </c>
      <c r="I87" s="13">
        <v>14</v>
      </c>
    </row>
    <row r="88" spans="1:9" ht="15" customHeight="1" x14ac:dyDescent="0.2">
      <c r="A88" s="44" t="s">
        <v>375</v>
      </c>
      <c r="B88" s="33">
        <v>42</v>
      </c>
      <c r="C88" s="13">
        <v>21</v>
      </c>
      <c r="D88" s="13">
        <v>22</v>
      </c>
      <c r="E88" s="13">
        <v>8</v>
      </c>
      <c r="F88" s="13">
        <v>16</v>
      </c>
      <c r="G88" s="13">
        <v>13</v>
      </c>
      <c r="H88" s="13">
        <v>28</v>
      </c>
      <c r="I88" s="13">
        <v>1</v>
      </c>
    </row>
    <row r="89" spans="1:9" ht="15" customHeight="1" x14ac:dyDescent="0.2">
      <c r="A89" s="44" t="s">
        <v>376</v>
      </c>
      <c r="B89" s="33">
        <v>25</v>
      </c>
      <c r="C89" s="13">
        <v>14</v>
      </c>
      <c r="D89" s="13">
        <v>10</v>
      </c>
      <c r="E89" s="13">
        <v>8</v>
      </c>
      <c r="F89" s="13">
        <v>4</v>
      </c>
      <c r="G89" s="13">
        <v>5</v>
      </c>
      <c r="H89" s="13">
        <v>18</v>
      </c>
      <c r="I89" s="13">
        <v>2</v>
      </c>
    </row>
    <row r="90" spans="1:9" ht="15" customHeight="1" x14ac:dyDescent="0.2">
      <c r="B90" s="15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56">
        <v>3259</v>
      </c>
      <c r="C91" s="17">
        <v>1538</v>
      </c>
      <c r="D91" s="17">
        <v>1141</v>
      </c>
      <c r="E91" s="17">
        <v>801</v>
      </c>
      <c r="F91" s="17">
        <v>1183</v>
      </c>
      <c r="G91" s="17">
        <v>1180</v>
      </c>
      <c r="H91" s="17">
        <v>1687</v>
      </c>
      <c r="I91" s="17">
        <v>392</v>
      </c>
    </row>
    <row r="92" spans="1:9" ht="15" customHeight="1" x14ac:dyDescent="0.2">
      <c r="A92" s="44" t="s">
        <v>213</v>
      </c>
      <c r="B92" s="33">
        <v>100</v>
      </c>
      <c r="C92" s="13">
        <v>52</v>
      </c>
      <c r="D92" s="13">
        <v>33</v>
      </c>
      <c r="E92" s="13">
        <v>16</v>
      </c>
      <c r="F92" s="13">
        <v>36</v>
      </c>
      <c r="G92" s="13">
        <v>30</v>
      </c>
      <c r="H92" s="13">
        <v>60</v>
      </c>
      <c r="I92" s="13">
        <v>10</v>
      </c>
    </row>
    <row r="93" spans="1:9" ht="15" customHeight="1" x14ac:dyDescent="0.2">
      <c r="A93" s="44" t="s">
        <v>214</v>
      </c>
      <c r="B93" s="33">
        <v>226</v>
      </c>
      <c r="C93" s="13">
        <v>99</v>
      </c>
      <c r="D93" s="13">
        <v>64</v>
      </c>
      <c r="E93" s="13">
        <v>56</v>
      </c>
      <c r="F93" s="13">
        <v>99</v>
      </c>
      <c r="G93" s="13">
        <v>93</v>
      </c>
      <c r="H93" s="13">
        <v>109</v>
      </c>
      <c r="I93" s="13">
        <v>24</v>
      </c>
    </row>
    <row r="94" spans="1:9" ht="15" customHeight="1" x14ac:dyDescent="0.2">
      <c r="A94" s="44" t="s">
        <v>215</v>
      </c>
      <c r="B94" s="33">
        <v>59</v>
      </c>
      <c r="C94" s="13">
        <v>23</v>
      </c>
      <c r="D94" s="13">
        <v>20</v>
      </c>
      <c r="E94" s="13">
        <v>17</v>
      </c>
      <c r="F94" s="13">
        <v>18</v>
      </c>
      <c r="G94" s="13">
        <v>22</v>
      </c>
      <c r="H94" s="13">
        <v>30</v>
      </c>
      <c r="I94" s="13">
        <v>7</v>
      </c>
    </row>
    <row r="95" spans="1:9" ht="15" customHeight="1" x14ac:dyDescent="0.2">
      <c r="A95" s="44" t="s">
        <v>216</v>
      </c>
      <c r="B95" s="33">
        <v>135</v>
      </c>
      <c r="C95" s="13">
        <v>67</v>
      </c>
      <c r="D95" s="13">
        <v>65</v>
      </c>
      <c r="E95" s="13">
        <v>43</v>
      </c>
      <c r="F95" s="13">
        <v>43</v>
      </c>
      <c r="G95" s="13">
        <v>70</v>
      </c>
      <c r="H95" s="13">
        <v>57</v>
      </c>
      <c r="I95" s="13">
        <v>8</v>
      </c>
    </row>
    <row r="96" spans="1:9" ht="15" customHeight="1" x14ac:dyDescent="0.2">
      <c r="A96" s="44" t="s">
        <v>217</v>
      </c>
      <c r="B96" s="33">
        <v>42</v>
      </c>
      <c r="C96" s="13">
        <v>18</v>
      </c>
      <c r="D96" s="13">
        <v>19</v>
      </c>
      <c r="E96" s="13">
        <v>8</v>
      </c>
      <c r="F96" s="13">
        <v>18</v>
      </c>
      <c r="G96" s="13">
        <v>20</v>
      </c>
      <c r="H96" s="13">
        <v>20</v>
      </c>
      <c r="I96" s="13">
        <v>2</v>
      </c>
    </row>
    <row r="97" spans="1:9" ht="15" customHeight="1" x14ac:dyDescent="0.2">
      <c r="A97" s="44" t="s">
        <v>218</v>
      </c>
      <c r="B97" s="33">
        <v>207</v>
      </c>
      <c r="C97" s="13">
        <v>102</v>
      </c>
      <c r="D97" s="13">
        <v>61</v>
      </c>
      <c r="E97" s="13">
        <v>43</v>
      </c>
      <c r="F97" s="13">
        <v>75</v>
      </c>
      <c r="G97" s="13">
        <v>58</v>
      </c>
      <c r="H97" s="13">
        <v>127</v>
      </c>
      <c r="I97" s="13">
        <v>22</v>
      </c>
    </row>
    <row r="98" spans="1:9" ht="15" customHeight="1" x14ac:dyDescent="0.2">
      <c r="A98" s="44" t="s">
        <v>219</v>
      </c>
      <c r="B98" s="33">
        <v>61</v>
      </c>
      <c r="C98" s="13">
        <v>24</v>
      </c>
      <c r="D98" s="13">
        <v>16</v>
      </c>
      <c r="E98" s="13">
        <v>10</v>
      </c>
      <c r="F98" s="13">
        <v>26</v>
      </c>
      <c r="G98" s="13">
        <v>21</v>
      </c>
      <c r="H98" s="13">
        <v>34</v>
      </c>
      <c r="I98" s="13">
        <v>6</v>
      </c>
    </row>
    <row r="99" spans="1:9" ht="15" customHeight="1" x14ac:dyDescent="0.2">
      <c r="A99" s="44" t="s">
        <v>220</v>
      </c>
      <c r="B99" s="33">
        <v>49</v>
      </c>
      <c r="C99" s="13">
        <v>20</v>
      </c>
      <c r="D99" s="13">
        <v>13</v>
      </c>
      <c r="E99" s="13">
        <v>12</v>
      </c>
      <c r="F99" s="13">
        <v>24</v>
      </c>
      <c r="G99" s="13">
        <v>20</v>
      </c>
      <c r="H99" s="13">
        <v>22</v>
      </c>
      <c r="I99" s="13">
        <v>7</v>
      </c>
    </row>
    <row r="100" spans="1:9" ht="15" customHeight="1" x14ac:dyDescent="0.2">
      <c r="A100" s="44" t="s">
        <v>221</v>
      </c>
      <c r="B100" s="33">
        <v>12</v>
      </c>
      <c r="C100" s="13">
        <v>8</v>
      </c>
      <c r="D100" s="13">
        <v>2</v>
      </c>
      <c r="E100" s="13">
        <v>1</v>
      </c>
      <c r="F100" s="13">
        <v>6</v>
      </c>
      <c r="G100" s="13">
        <v>3</v>
      </c>
      <c r="H100" s="13">
        <v>6</v>
      </c>
      <c r="I100" s="13">
        <v>3</v>
      </c>
    </row>
    <row r="101" spans="1:9" ht="15" customHeight="1" x14ac:dyDescent="0.2">
      <c r="A101" s="44" t="s">
        <v>222</v>
      </c>
      <c r="B101" s="33">
        <v>8</v>
      </c>
      <c r="C101" s="13">
        <v>1</v>
      </c>
      <c r="D101" s="13">
        <v>1</v>
      </c>
      <c r="E101" s="13">
        <v>1</v>
      </c>
      <c r="F101" s="13">
        <v>5</v>
      </c>
      <c r="G101" s="13" t="s">
        <v>262</v>
      </c>
      <c r="H101" s="13">
        <v>7</v>
      </c>
      <c r="I101" s="13">
        <v>1</v>
      </c>
    </row>
    <row r="102" spans="1:9" ht="15" customHeight="1" x14ac:dyDescent="0.2">
      <c r="A102" s="44" t="s">
        <v>377</v>
      </c>
      <c r="B102" s="33">
        <v>68</v>
      </c>
      <c r="C102" s="13">
        <v>30</v>
      </c>
      <c r="D102" s="13">
        <v>22</v>
      </c>
      <c r="E102" s="13">
        <v>27</v>
      </c>
      <c r="F102" s="13">
        <v>16</v>
      </c>
      <c r="G102" s="13">
        <v>12</v>
      </c>
      <c r="H102" s="13">
        <v>45</v>
      </c>
      <c r="I102" s="13">
        <v>11</v>
      </c>
    </row>
    <row r="103" spans="1:9" ht="15" customHeight="1" x14ac:dyDescent="0.2">
      <c r="A103" s="44" t="s">
        <v>378</v>
      </c>
      <c r="B103" s="33">
        <v>43</v>
      </c>
      <c r="C103" s="13">
        <v>18</v>
      </c>
      <c r="D103" s="13">
        <v>16</v>
      </c>
      <c r="E103" s="13">
        <v>16</v>
      </c>
      <c r="F103" s="13">
        <v>10</v>
      </c>
      <c r="G103" s="13">
        <v>28</v>
      </c>
      <c r="H103" s="13">
        <v>12</v>
      </c>
      <c r="I103" s="13">
        <v>3</v>
      </c>
    </row>
    <row r="104" spans="1:9" ht="15" customHeight="1" x14ac:dyDescent="0.2">
      <c r="A104" s="44" t="s">
        <v>299</v>
      </c>
      <c r="B104" s="33">
        <v>383</v>
      </c>
      <c r="C104" s="13">
        <v>198</v>
      </c>
      <c r="D104" s="13">
        <v>168</v>
      </c>
      <c r="E104" s="13">
        <v>90</v>
      </c>
      <c r="F104" s="13">
        <v>142</v>
      </c>
      <c r="G104" s="13">
        <v>141</v>
      </c>
      <c r="H104" s="13">
        <v>196</v>
      </c>
      <c r="I104" s="13">
        <v>46</v>
      </c>
    </row>
    <row r="105" spans="1:9" ht="15" customHeight="1" x14ac:dyDescent="0.2">
      <c r="A105" s="44" t="s">
        <v>300</v>
      </c>
      <c r="B105" s="33">
        <v>234</v>
      </c>
      <c r="C105" s="13">
        <v>114</v>
      </c>
      <c r="D105" s="13">
        <v>89</v>
      </c>
      <c r="E105" s="13">
        <v>43</v>
      </c>
      <c r="F105" s="13">
        <v>92</v>
      </c>
      <c r="G105" s="13">
        <v>60</v>
      </c>
      <c r="H105" s="13">
        <v>150</v>
      </c>
      <c r="I105" s="13">
        <v>24</v>
      </c>
    </row>
    <row r="106" spans="1:9" ht="15" customHeight="1" x14ac:dyDescent="0.2">
      <c r="A106" s="44" t="s">
        <v>379</v>
      </c>
      <c r="B106" s="33">
        <v>158</v>
      </c>
      <c r="C106" s="13">
        <v>67</v>
      </c>
      <c r="D106" s="13">
        <v>46</v>
      </c>
      <c r="E106" s="13">
        <v>24</v>
      </c>
      <c r="F106" s="13">
        <v>73</v>
      </c>
      <c r="G106" s="13">
        <v>34</v>
      </c>
      <c r="H106" s="13">
        <v>98</v>
      </c>
      <c r="I106" s="13">
        <v>26</v>
      </c>
    </row>
    <row r="107" spans="1:9" ht="15" customHeight="1" x14ac:dyDescent="0.2">
      <c r="A107" s="44" t="s">
        <v>28</v>
      </c>
      <c r="B107" s="33">
        <v>583</v>
      </c>
      <c r="C107" s="13">
        <v>277</v>
      </c>
      <c r="D107" s="13">
        <v>234</v>
      </c>
      <c r="E107" s="13">
        <v>135</v>
      </c>
      <c r="F107" s="13">
        <v>190</v>
      </c>
      <c r="G107" s="13">
        <v>219</v>
      </c>
      <c r="H107" s="13">
        <v>281</v>
      </c>
      <c r="I107" s="13">
        <v>83</v>
      </c>
    </row>
    <row r="108" spans="1:9" ht="15" customHeight="1" x14ac:dyDescent="0.2">
      <c r="A108" s="44" t="s">
        <v>380</v>
      </c>
      <c r="B108" s="33">
        <v>32</v>
      </c>
      <c r="C108" s="13">
        <v>15</v>
      </c>
      <c r="D108" s="13">
        <v>8</v>
      </c>
      <c r="E108" s="13">
        <v>4</v>
      </c>
      <c r="F108" s="13">
        <v>17</v>
      </c>
      <c r="G108" s="13">
        <v>11</v>
      </c>
      <c r="H108" s="13">
        <v>16</v>
      </c>
      <c r="I108" s="13">
        <v>5</v>
      </c>
    </row>
    <row r="109" spans="1:9" ht="15" customHeight="1" x14ac:dyDescent="0.2">
      <c r="A109" s="44" t="s">
        <v>381</v>
      </c>
      <c r="B109" s="33">
        <v>215</v>
      </c>
      <c r="C109" s="13">
        <v>106</v>
      </c>
      <c r="D109" s="13">
        <v>68</v>
      </c>
      <c r="E109" s="13">
        <v>67</v>
      </c>
      <c r="F109" s="13">
        <v>72</v>
      </c>
      <c r="G109" s="13">
        <v>99</v>
      </c>
      <c r="H109" s="13">
        <v>97</v>
      </c>
      <c r="I109" s="13">
        <v>19</v>
      </c>
    </row>
    <row r="110" spans="1:9" ht="15" customHeight="1" x14ac:dyDescent="0.2">
      <c r="A110" s="44" t="s">
        <v>382</v>
      </c>
      <c r="B110" s="33">
        <v>102</v>
      </c>
      <c r="C110" s="13">
        <v>46</v>
      </c>
      <c r="D110" s="13">
        <v>33</v>
      </c>
      <c r="E110" s="13">
        <v>30</v>
      </c>
      <c r="F110" s="13">
        <v>38</v>
      </c>
      <c r="G110" s="13">
        <v>20</v>
      </c>
      <c r="H110" s="13">
        <v>61</v>
      </c>
      <c r="I110" s="13">
        <v>21</v>
      </c>
    </row>
    <row r="111" spans="1:9" ht="15" customHeight="1" x14ac:dyDescent="0.2">
      <c r="A111" s="44" t="s">
        <v>383</v>
      </c>
      <c r="B111" s="33">
        <v>27</v>
      </c>
      <c r="C111" s="13">
        <v>12</v>
      </c>
      <c r="D111" s="13">
        <v>5</v>
      </c>
      <c r="E111" s="13">
        <v>6</v>
      </c>
      <c r="F111" s="13">
        <v>10</v>
      </c>
      <c r="G111" s="13">
        <v>7</v>
      </c>
      <c r="H111" s="13">
        <v>16</v>
      </c>
      <c r="I111" s="13">
        <v>4</v>
      </c>
    </row>
    <row r="112" spans="1:9" ht="15" customHeight="1" x14ac:dyDescent="0.2">
      <c r="A112" s="44" t="s">
        <v>384</v>
      </c>
      <c r="B112" s="33">
        <v>131</v>
      </c>
      <c r="C112" s="13">
        <v>57</v>
      </c>
      <c r="D112" s="13">
        <v>48</v>
      </c>
      <c r="E112" s="13">
        <v>38</v>
      </c>
      <c r="F112" s="13">
        <v>44</v>
      </c>
      <c r="G112" s="13">
        <v>75</v>
      </c>
      <c r="H112" s="13">
        <v>48</v>
      </c>
      <c r="I112" s="13">
        <v>8</v>
      </c>
    </row>
    <row r="113" spans="1:9" ht="15" customHeight="1" x14ac:dyDescent="0.2">
      <c r="A113" s="44" t="s">
        <v>385</v>
      </c>
      <c r="B113" s="33">
        <v>66</v>
      </c>
      <c r="C113" s="13">
        <v>30</v>
      </c>
      <c r="D113" s="13">
        <v>24</v>
      </c>
      <c r="E113" s="13">
        <v>20</v>
      </c>
      <c r="F113" s="13">
        <v>23</v>
      </c>
      <c r="G113" s="13">
        <v>23</v>
      </c>
      <c r="H113" s="13">
        <v>34</v>
      </c>
      <c r="I113" s="13">
        <v>9</v>
      </c>
    </row>
    <row r="114" spans="1:9" ht="15" customHeight="1" x14ac:dyDescent="0.2">
      <c r="A114" s="44" t="s">
        <v>386</v>
      </c>
      <c r="B114" s="33">
        <v>34</v>
      </c>
      <c r="C114" s="13">
        <v>19</v>
      </c>
      <c r="D114" s="13">
        <v>5</v>
      </c>
      <c r="E114" s="13">
        <v>9</v>
      </c>
      <c r="F114" s="13">
        <v>8</v>
      </c>
      <c r="G114" s="13">
        <v>16</v>
      </c>
      <c r="H114" s="13">
        <v>12</v>
      </c>
      <c r="I114" s="13">
        <v>6</v>
      </c>
    </row>
    <row r="115" spans="1:9" ht="15" customHeight="1" x14ac:dyDescent="0.2">
      <c r="A115" s="44" t="s">
        <v>387</v>
      </c>
      <c r="B115" s="33">
        <v>126</v>
      </c>
      <c r="C115" s="13">
        <v>58</v>
      </c>
      <c r="D115" s="13">
        <v>34</v>
      </c>
      <c r="E115" s="13">
        <v>42</v>
      </c>
      <c r="F115" s="13">
        <v>41</v>
      </c>
      <c r="G115" s="13">
        <v>53</v>
      </c>
      <c r="H115" s="13">
        <v>59</v>
      </c>
      <c r="I115" s="13">
        <v>14</v>
      </c>
    </row>
    <row r="116" spans="1:9" ht="15" customHeight="1" x14ac:dyDescent="0.2">
      <c r="A116" s="44" t="s">
        <v>388</v>
      </c>
      <c r="B116" s="33">
        <v>102</v>
      </c>
      <c r="C116" s="13">
        <v>52</v>
      </c>
      <c r="D116" s="13">
        <v>32</v>
      </c>
      <c r="E116" s="13">
        <v>26</v>
      </c>
      <c r="F116" s="13">
        <v>33</v>
      </c>
      <c r="G116" s="13">
        <v>37</v>
      </c>
      <c r="H116" s="13">
        <v>54</v>
      </c>
      <c r="I116" s="13">
        <v>11</v>
      </c>
    </row>
    <row r="117" spans="1:9" ht="15" customHeight="1" x14ac:dyDescent="0.2">
      <c r="A117" s="44" t="s">
        <v>389</v>
      </c>
      <c r="B117" s="33">
        <v>28</v>
      </c>
      <c r="C117" s="13">
        <v>12</v>
      </c>
      <c r="D117" s="13">
        <v>8</v>
      </c>
      <c r="E117" s="13">
        <v>9</v>
      </c>
      <c r="F117" s="13">
        <v>12</v>
      </c>
      <c r="G117" s="13">
        <v>3</v>
      </c>
      <c r="H117" s="13">
        <v>21</v>
      </c>
      <c r="I117" s="13">
        <v>4</v>
      </c>
    </row>
    <row r="118" spans="1:9" ht="15" customHeight="1" x14ac:dyDescent="0.2">
      <c r="A118" s="44" t="s">
        <v>390</v>
      </c>
      <c r="B118" s="156">
        <v>28</v>
      </c>
      <c r="C118" s="17">
        <v>13</v>
      </c>
      <c r="D118" s="17">
        <v>7</v>
      </c>
      <c r="E118" s="17">
        <v>8</v>
      </c>
      <c r="F118" s="17">
        <v>12</v>
      </c>
      <c r="G118" s="17">
        <v>5</v>
      </c>
      <c r="H118" s="17">
        <v>15</v>
      </c>
      <c r="I118" s="17">
        <v>8</v>
      </c>
    </row>
    <row r="119" spans="1:9" ht="15" customHeight="1" x14ac:dyDescent="0.2">
      <c r="B119" s="15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469</v>
      </c>
      <c r="B120" s="156">
        <v>2036</v>
      </c>
      <c r="C120" s="17">
        <v>877</v>
      </c>
      <c r="D120" s="17">
        <v>1089</v>
      </c>
      <c r="E120" s="17">
        <v>442</v>
      </c>
      <c r="F120" s="17">
        <v>782</v>
      </c>
      <c r="G120" s="17">
        <v>793</v>
      </c>
      <c r="H120" s="17">
        <v>1027</v>
      </c>
      <c r="I120" s="17">
        <v>216</v>
      </c>
    </row>
    <row r="121" spans="1:9" ht="15" customHeight="1" x14ac:dyDescent="0.2">
      <c r="A121" s="44" t="s">
        <v>391</v>
      </c>
      <c r="B121" s="33">
        <v>45</v>
      </c>
      <c r="C121" s="13">
        <v>20</v>
      </c>
      <c r="D121" s="13">
        <v>20</v>
      </c>
      <c r="E121" s="13">
        <v>6</v>
      </c>
      <c r="F121" s="13">
        <v>20</v>
      </c>
      <c r="G121" s="13">
        <v>19</v>
      </c>
      <c r="H121" s="13">
        <v>16</v>
      </c>
      <c r="I121" s="13">
        <v>10</v>
      </c>
    </row>
    <row r="122" spans="1:9" ht="15" customHeight="1" x14ac:dyDescent="0.2">
      <c r="A122" s="44" t="s">
        <v>307</v>
      </c>
      <c r="B122" s="33">
        <v>692</v>
      </c>
      <c r="C122" s="13">
        <v>274</v>
      </c>
      <c r="D122" s="13">
        <v>366</v>
      </c>
      <c r="E122" s="13">
        <v>152</v>
      </c>
      <c r="F122" s="13">
        <v>285</v>
      </c>
      <c r="G122" s="13">
        <v>242</v>
      </c>
      <c r="H122" s="13">
        <v>378</v>
      </c>
      <c r="I122" s="13">
        <v>72</v>
      </c>
    </row>
    <row r="123" spans="1:9" ht="15" customHeight="1" x14ac:dyDescent="0.2">
      <c r="A123" s="44" t="s">
        <v>416</v>
      </c>
      <c r="B123" s="33">
        <v>51</v>
      </c>
      <c r="C123" s="13">
        <v>22</v>
      </c>
      <c r="D123" s="13">
        <v>28</v>
      </c>
      <c r="E123" s="13">
        <v>7</v>
      </c>
      <c r="F123" s="13">
        <v>21</v>
      </c>
      <c r="G123" s="13">
        <v>11</v>
      </c>
      <c r="H123" s="13">
        <v>29</v>
      </c>
      <c r="I123" s="13">
        <v>11</v>
      </c>
    </row>
    <row r="124" spans="1:9" ht="15" customHeight="1" x14ac:dyDescent="0.2">
      <c r="A124" s="44" t="s">
        <v>308</v>
      </c>
      <c r="B124" s="33">
        <v>838</v>
      </c>
      <c r="C124" s="13">
        <v>382</v>
      </c>
      <c r="D124" s="13">
        <v>505</v>
      </c>
      <c r="E124" s="13">
        <v>182</v>
      </c>
      <c r="F124" s="13">
        <v>309</v>
      </c>
      <c r="G124" s="13">
        <v>392</v>
      </c>
      <c r="H124" s="13">
        <v>374</v>
      </c>
      <c r="I124" s="13">
        <v>72</v>
      </c>
    </row>
    <row r="125" spans="1:9" ht="15" customHeight="1" x14ac:dyDescent="0.2">
      <c r="A125" s="44" t="s">
        <v>403</v>
      </c>
      <c r="B125" s="33">
        <v>84</v>
      </c>
      <c r="C125" s="13">
        <v>37</v>
      </c>
      <c r="D125" s="13">
        <v>37</v>
      </c>
      <c r="E125" s="13">
        <v>9</v>
      </c>
      <c r="F125" s="13">
        <v>38</v>
      </c>
      <c r="G125" s="13">
        <v>33</v>
      </c>
      <c r="H125" s="13">
        <v>45</v>
      </c>
      <c r="I125" s="13">
        <v>6</v>
      </c>
    </row>
    <row r="126" spans="1:9" ht="15" customHeight="1" x14ac:dyDescent="0.2">
      <c r="A126" s="44" t="s">
        <v>32</v>
      </c>
      <c r="B126" s="33">
        <v>326</v>
      </c>
      <c r="C126" s="13">
        <v>142</v>
      </c>
      <c r="D126" s="13">
        <v>133</v>
      </c>
      <c r="E126" s="13">
        <v>86</v>
      </c>
      <c r="F126" s="13">
        <v>109</v>
      </c>
      <c r="G126" s="13">
        <v>96</v>
      </c>
      <c r="H126" s="13">
        <v>185</v>
      </c>
      <c r="I126" s="13">
        <v>45</v>
      </c>
    </row>
    <row r="127" spans="1:9" ht="15" customHeight="1" x14ac:dyDescent="0.2">
      <c r="A127" s="44"/>
      <c r="B127" s="15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470</v>
      </c>
      <c r="B128" s="156">
        <v>950</v>
      </c>
      <c r="C128" s="17">
        <v>439</v>
      </c>
      <c r="D128" s="17">
        <v>348</v>
      </c>
      <c r="E128" s="17">
        <v>210</v>
      </c>
      <c r="F128" s="17">
        <v>353</v>
      </c>
      <c r="G128" s="17">
        <v>329</v>
      </c>
      <c r="H128" s="17">
        <v>485</v>
      </c>
      <c r="I128" s="17">
        <v>136</v>
      </c>
    </row>
    <row r="129" spans="1:9" ht="15" customHeight="1" x14ac:dyDescent="0.2">
      <c r="A129" s="44" t="s">
        <v>340</v>
      </c>
      <c r="B129" s="33">
        <v>22</v>
      </c>
      <c r="C129" s="13">
        <v>10</v>
      </c>
      <c r="D129" s="13">
        <v>7</v>
      </c>
      <c r="E129" s="13">
        <v>3</v>
      </c>
      <c r="F129" s="13">
        <v>11</v>
      </c>
      <c r="G129" s="13">
        <v>5</v>
      </c>
      <c r="H129" s="13">
        <v>11</v>
      </c>
      <c r="I129" s="13">
        <v>6</v>
      </c>
    </row>
    <row r="130" spans="1:9" ht="15" customHeight="1" x14ac:dyDescent="0.2">
      <c r="A130" s="44" t="s">
        <v>287</v>
      </c>
      <c r="B130" s="33">
        <v>182</v>
      </c>
      <c r="C130" s="13">
        <v>76</v>
      </c>
      <c r="D130" s="13">
        <v>55</v>
      </c>
      <c r="E130" s="13">
        <v>40</v>
      </c>
      <c r="F130" s="13">
        <v>72</v>
      </c>
      <c r="G130" s="13">
        <v>47</v>
      </c>
      <c r="H130" s="13">
        <v>109</v>
      </c>
      <c r="I130" s="13">
        <v>26</v>
      </c>
    </row>
    <row r="131" spans="1:9" ht="15" customHeight="1" x14ac:dyDescent="0.2">
      <c r="A131" s="44" t="s">
        <v>279</v>
      </c>
      <c r="B131" s="33">
        <v>231</v>
      </c>
      <c r="C131" s="13">
        <v>111</v>
      </c>
      <c r="D131" s="13">
        <v>100</v>
      </c>
      <c r="E131" s="13">
        <v>47</v>
      </c>
      <c r="F131" s="13">
        <v>90</v>
      </c>
      <c r="G131" s="13">
        <v>74</v>
      </c>
      <c r="H131" s="13">
        <v>127</v>
      </c>
      <c r="I131" s="13">
        <v>30</v>
      </c>
    </row>
    <row r="132" spans="1:9" ht="15" customHeight="1" x14ac:dyDescent="0.2">
      <c r="A132" s="44" t="s">
        <v>341</v>
      </c>
      <c r="B132" s="33">
        <v>66</v>
      </c>
      <c r="C132" s="13">
        <v>35</v>
      </c>
      <c r="D132" s="13">
        <v>18</v>
      </c>
      <c r="E132" s="13">
        <v>20</v>
      </c>
      <c r="F132" s="13">
        <v>23</v>
      </c>
      <c r="G132" s="13">
        <v>17</v>
      </c>
      <c r="H132" s="13">
        <v>35</v>
      </c>
      <c r="I132" s="13">
        <v>14</v>
      </c>
    </row>
    <row r="133" spans="1:9" ht="15" customHeight="1" x14ac:dyDescent="0.2">
      <c r="A133" s="44" t="s">
        <v>342</v>
      </c>
      <c r="B133" s="33">
        <v>108</v>
      </c>
      <c r="C133" s="13">
        <v>44</v>
      </c>
      <c r="D133" s="13">
        <v>45</v>
      </c>
      <c r="E133" s="13">
        <v>28</v>
      </c>
      <c r="F133" s="13">
        <v>38</v>
      </c>
      <c r="G133" s="13">
        <v>32</v>
      </c>
      <c r="H133" s="13">
        <v>59</v>
      </c>
      <c r="I133" s="13">
        <v>17</v>
      </c>
    </row>
    <row r="134" spans="1:9" ht="15" customHeight="1" x14ac:dyDescent="0.2">
      <c r="A134" s="44" t="s">
        <v>282</v>
      </c>
      <c r="B134" s="33">
        <v>341</v>
      </c>
      <c r="C134" s="13">
        <v>163</v>
      </c>
      <c r="D134" s="13">
        <v>123</v>
      </c>
      <c r="E134" s="13">
        <v>72</v>
      </c>
      <c r="F134" s="13">
        <v>119</v>
      </c>
      <c r="G134" s="13">
        <v>154</v>
      </c>
      <c r="H134" s="13">
        <v>144</v>
      </c>
      <c r="I134" s="13">
        <v>43</v>
      </c>
    </row>
    <row r="135" spans="1:9" ht="15" customHeight="1" x14ac:dyDescent="0.2">
      <c r="A135" s="44"/>
      <c r="B135" s="15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56">
        <v>6657</v>
      </c>
      <c r="C136" s="17">
        <v>3268</v>
      </c>
      <c r="D136" s="17">
        <v>2608</v>
      </c>
      <c r="E136" s="17">
        <v>1343</v>
      </c>
      <c r="F136" s="17">
        <v>2484</v>
      </c>
      <c r="G136" s="17">
        <v>2099</v>
      </c>
      <c r="H136" s="17">
        <v>3473</v>
      </c>
      <c r="I136" s="17">
        <v>1085</v>
      </c>
    </row>
    <row r="137" spans="1:9" ht="15" customHeight="1" x14ac:dyDescent="0.2">
      <c r="A137" s="44" t="s">
        <v>392</v>
      </c>
      <c r="B137" s="33">
        <v>95</v>
      </c>
      <c r="C137" s="13">
        <v>48</v>
      </c>
      <c r="D137" s="13">
        <v>39</v>
      </c>
      <c r="E137" s="13">
        <v>24</v>
      </c>
      <c r="F137" s="13">
        <v>39</v>
      </c>
      <c r="G137" s="13">
        <v>30</v>
      </c>
      <c r="H137" s="13">
        <v>50</v>
      </c>
      <c r="I137" s="13">
        <v>15</v>
      </c>
    </row>
    <row r="138" spans="1:9" ht="15" customHeight="1" x14ac:dyDescent="0.2">
      <c r="A138" s="44" t="s">
        <v>23</v>
      </c>
      <c r="B138" s="33">
        <v>1385</v>
      </c>
      <c r="C138" s="13">
        <v>672</v>
      </c>
      <c r="D138" s="13">
        <v>461</v>
      </c>
      <c r="E138" s="13">
        <v>284</v>
      </c>
      <c r="F138" s="13">
        <v>428</v>
      </c>
      <c r="G138" s="13">
        <v>444</v>
      </c>
      <c r="H138" s="13">
        <v>671</v>
      </c>
      <c r="I138" s="13">
        <v>270</v>
      </c>
    </row>
    <row r="139" spans="1:9" ht="15" customHeight="1" x14ac:dyDescent="0.2">
      <c r="A139" s="44" t="s">
        <v>393</v>
      </c>
      <c r="B139" s="33">
        <v>26</v>
      </c>
      <c r="C139" s="13">
        <v>15</v>
      </c>
      <c r="D139" s="13">
        <v>14</v>
      </c>
      <c r="E139" s="13">
        <v>8</v>
      </c>
      <c r="F139" s="13">
        <v>6</v>
      </c>
      <c r="G139" s="13">
        <v>7</v>
      </c>
      <c r="H139" s="13">
        <v>16</v>
      </c>
      <c r="I139" s="13">
        <v>3</v>
      </c>
    </row>
    <row r="140" spans="1:9" ht="15" customHeight="1" x14ac:dyDescent="0.2">
      <c r="A140" s="44" t="s">
        <v>394</v>
      </c>
      <c r="B140" s="33">
        <v>32</v>
      </c>
      <c r="C140" s="13">
        <v>14</v>
      </c>
      <c r="D140" s="13">
        <v>6</v>
      </c>
      <c r="E140" s="13">
        <v>9</v>
      </c>
      <c r="F140" s="13">
        <v>9</v>
      </c>
      <c r="G140" s="13">
        <v>11</v>
      </c>
      <c r="H140" s="13">
        <v>15</v>
      </c>
      <c r="I140" s="13">
        <v>6</v>
      </c>
    </row>
    <row r="141" spans="1:9" ht="15" customHeight="1" x14ac:dyDescent="0.2">
      <c r="A141" s="44" t="s">
        <v>395</v>
      </c>
      <c r="B141" s="33">
        <v>35</v>
      </c>
      <c r="C141" s="13">
        <v>16</v>
      </c>
      <c r="D141" s="13">
        <v>11</v>
      </c>
      <c r="E141" s="13">
        <v>10</v>
      </c>
      <c r="F141" s="13">
        <v>12</v>
      </c>
      <c r="G141" s="13">
        <v>5</v>
      </c>
      <c r="H141" s="13">
        <v>23</v>
      </c>
      <c r="I141" s="13">
        <v>7</v>
      </c>
    </row>
    <row r="142" spans="1:9" ht="15" customHeight="1" x14ac:dyDescent="0.2">
      <c r="A142" s="44" t="s">
        <v>396</v>
      </c>
      <c r="B142" s="33">
        <v>78</v>
      </c>
      <c r="C142" s="13">
        <v>41</v>
      </c>
      <c r="D142" s="13">
        <v>43</v>
      </c>
      <c r="E142" s="13">
        <v>16</v>
      </c>
      <c r="F142" s="13">
        <v>41</v>
      </c>
      <c r="G142" s="13">
        <v>32</v>
      </c>
      <c r="H142" s="13">
        <v>37</v>
      </c>
      <c r="I142" s="13">
        <v>9</v>
      </c>
    </row>
    <row r="143" spans="1:9" ht="15" customHeight="1" x14ac:dyDescent="0.2">
      <c r="A143" s="44" t="s">
        <v>274</v>
      </c>
      <c r="B143" s="33">
        <v>290</v>
      </c>
      <c r="C143" s="13">
        <v>139</v>
      </c>
      <c r="D143" s="13">
        <v>133</v>
      </c>
      <c r="E143" s="13">
        <v>38</v>
      </c>
      <c r="F143" s="13">
        <v>121</v>
      </c>
      <c r="G143" s="13">
        <v>94</v>
      </c>
      <c r="H143" s="13">
        <v>148</v>
      </c>
      <c r="I143" s="13">
        <v>48</v>
      </c>
    </row>
    <row r="144" spans="1:9" ht="15" customHeight="1" x14ac:dyDescent="0.2">
      <c r="A144" s="44" t="s">
        <v>397</v>
      </c>
      <c r="B144" s="33">
        <v>49</v>
      </c>
      <c r="C144" s="13">
        <v>26</v>
      </c>
      <c r="D144" s="13">
        <v>19</v>
      </c>
      <c r="E144" s="13">
        <v>9</v>
      </c>
      <c r="F144" s="13">
        <v>19</v>
      </c>
      <c r="G144" s="13">
        <v>11</v>
      </c>
      <c r="H144" s="13">
        <v>25</v>
      </c>
      <c r="I144" s="13">
        <v>13</v>
      </c>
    </row>
    <row r="145" spans="1:9" ht="15" customHeight="1" x14ac:dyDescent="0.2">
      <c r="A145" s="44" t="s">
        <v>398</v>
      </c>
      <c r="B145" s="33">
        <v>29</v>
      </c>
      <c r="C145" s="13">
        <v>16</v>
      </c>
      <c r="D145" s="13">
        <v>14</v>
      </c>
      <c r="E145" s="13">
        <v>10</v>
      </c>
      <c r="F145" s="13">
        <v>8</v>
      </c>
      <c r="G145" s="13">
        <v>7</v>
      </c>
      <c r="H145" s="13">
        <v>17</v>
      </c>
      <c r="I145" s="13">
        <v>5</v>
      </c>
    </row>
    <row r="146" spans="1:9" ht="15" customHeight="1" x14ac:dyDescent="0.2">
      <c r="A146" s="44" t="s">
        <v>312</v>
      </c>
      <c r="B146" s="33">
        <v>98</v>
      </c>
      <c r="C146" s="13">
        <v>53</v>
      </c>
      <c r="D146" s="13">
        <v>39</v>
      </c>
      <c r="E146" s="13">
        <v>18</v>
      </c>
      <c r="F146" s="13">
        <v>35</v>
      </c>
      <c r="G146" s="13">
        <v>34</v>
      </c>
      <c r="H146" s="13">
        <v>43</v>
      </c>
      <c r="I146" s="13">
        <v>21</v>
      </c>
    </row>
    <row r="147" spans="1:9" ht="15" customHeight="1" x14ac:dyDescent="0.2">
      <c r="A147" s="44" t="s">
        <v>399</v>
      </c>
      <c r="B147" s="33">
        <v>63</v>
      </c>
      <c r="C147" s="13">
        <v>36</v>
      </c>
      <c r="D147" s="13">
        <v>21</v>
      </c>
      <c r="E147" s="13">
        <v>17</v>
      </c>
      <c r="F147" s="13">
        <v>16</v>
      </c>
      <c r="G147" s="13">
        <v>16</v>
      </c>
      <c r="H147" s="13">
        <v>37</v>
      </c>
      <c r="I147" s="13">
        <v>10</v>
      </c>
    </row>
    <row r="148" spans="1:9" ht="15" customHeight="1" x14ac:dyDescent="0.2">
      <c r="A148" s="44" t="s">
        <v>400</v>
      </c>
      <c r="B148" s="33">
        <v>105</v>
      </c>
      <c r="C148" s="13">
        <v>51</v>
      </c>
      <c r="D148" s="13">
        <v>41</v>
      </c>
      <c r="E148" s="13">
        <v>22</v>
      </c>
      <c r="F148" s="13">
        <v>45</v>
      </c>
      <c r="G148" s="13">
        <v>36</v>
      </c>
      <c r="H148" s="13">
        <v>58</v>
      </c>
      <c r="I148" s="13">
        <v>11</v>
      </c>
    </row>
    <row r="149" spans="1:9" ht="15" customHeight="1" x14ac:dyDescent="0.2">
      <c r="A149" s="44" t="s">
        <v>401</v>
      </c>
      <c r="B149" s="33">
        <v>132</v>
      </c>
      <c r="C149" s="13">
        <v>69</v>
      </c>
      <c r="D149" s="13">
        <v>36</v>
      </c>
      <c r="E149" s="13">
        <v>25</v>
      </c>
      <c r="F149" s="13">
        <v>52</v>
      </c>
      <c r="G149" s="13">
        <v>38</v>
      </c>
      <c r="H149" s="13">
        <v>67</v>
      </c>
      <c r="I149" s="13">
        <v>27</v>
      </c>
    </row>
    <row r="150" spans="1:9" ht="15" customHeight="1" x14ac:dyDescent="0.2">
      <c r="A150" s="44" t="s">
        <v>402</v>
      </c>
      <c r="B150" s="33">
        <v>122</v>
      </c>
      <c r="C150" s="13">
        <v>53</v>
      </c>
      <c r="D150" s="13">
        <v>41</v>
      </c>
      <c r="E150" s="13">
        <v>27</v>
      </c>
      <c r="F150" s="13">
        <v>48</v>
      </c>
      <c r="G150" s="13">
        <v>42</v>
      </c>
      <c r="H150" s="13">
        <v>66</v>
      </c>
      <c r="I150" s="13">
        <v>14</v>
      </c>
    </row>
    <row r="151" spans="1:9" ht="15" customHeight="1" x14ac:dyDescent="0.2">
      <c r="A151" s="44" t="s">
        <v>404</v>
      </c>
      <c r="B151" s="33">
        <v>37</v>
      </c>
      <c r="C151" s="13">
        <v>21</v>
      </c>
      <c r="D151" s="13">
        <v>10</v>
      </c>
      <c r="E151" s="13">
        <v>9</v>
      </c>
      <c r="F151" s="13">
        <v>11</v>
      </c>
      <c r="G151" s="13">
        <v>10</v>
      </c>
      <c r="H151" s="13">
        <v>23</v>
      </c>
      <c r="I151" s="13">
        <v>4</v>
      </c>
    </row>
    <row r="152" spans="1:9" ht="15" customHeight="1" x14ac:dyDescent="0.2">
      <c r="A152" s="44" t="s">
        <v>405</v>
      </c>
      <c r="B152" s="33">
        <v>366</v>
      </c>
      <c r="C152" s="13">
        <v>169</v>
      </c>
      <c r="D152" s="13">
        <v>141</v>
      </c>
      <c r="E152" s="13">
        <v>72</v>
      </c>
      <c r="F152" s="13">
        <v>156</v>
      </c>
      <c r="G152" s="13">
        <v>122</v>
      </c>
      <c r="H152" s="13">
        <v>203</v>
      </c>
      <c r="I152" s="13">
        <v>41</v>
      </c>
    </row>
    <row r="153" spans="1:9" ht="15" customHeight="1" x14ac:dyDescent="0.2">
      <c r="A153" s="44" t="s">
        <v>406</v>
      </c>
      <c r="B153" s="33">
        <v>141</v>
      </c>
      <c r="C153" s="13">
        <v>67</v>
      </c>
      <c r="D153" s="13">
        <v>45</v>
      </c>
      <c r="E153" s="13">
        <v>16</v>
      </c>
      <c r="F153" s="13">
        <v>70</v>
      </c>
      <c r="G153" s="13">
        <v>53</v>
      </c>
      <c r="H153" s="13">
        <v>80</v>
      </c>
      <c r="I153" s="13">
        <v>8</v>
      </c>
    </row>
    <row r="154" spans="1:9" ht="15" customHeight="1" x14ac:dyDescent="0.2">
      <c r="A154" s="44" t="s">
        <v>275</v>
      </c>
      <c r="B154" s="33">
        <v>519</v>
      </c>
      <c r="C154" s="13">
        <v>269</v>
      </c>
      <c r="D154" s="13">
        <v>273</v>
      </c>
      <c r="E154" s="13">
        <v>91</v>
      </c>
      <c r="F154" s="13">
        <v>228</v>
      </c>
      <c r="G154" s="13">
        <v>162</v>
      </c>
      <c r="H154" s="13">
        <v>281</v>
      </c>
      <c r="I154" s="13">
        <v>76</v>
      </c>
    </row>
    <row r="155" spans="1:9" ht="15" customHeight="1" x14ac:dyDescent="0.2">
      <c r="A155" s="44" t="s">
        <v>407</v>
      </c>
      <c r="B155" s="33">
        <v>11</v>
      </c>
      <c r="C155" s="13">
        <v>6</v>
      </c>
      <c r="D155" s="13">
        <v>2</v>
      </c>
      <c r="E155" s="13">
        <v>4</v>
      </c>
      <c r="F155" s="13">
        <v>1</v>
      </c>
      <c r="G155" s="13">
        <v>4</v>
      </c>
      <c r="H155" s="13">
        <v>6</v>
      </c>
      <c r="I155" s="13">
        <v>1</v>
      </c>
    </row>
    <row r="156" spans="1:9" ht="15" customHeight="1" x14ac:dyDescent="0.2">
      <c r="A156" s="44" t="s">
        <v>276</v>
      </c>
      <c r="B156" s="33">
        <v>525</v>
      </c>
      <c r="C156" s="13">
        <v>251</v>
      </c>
      <c r="D156" s="13">
        <v>258</v>
      </c>
      <c r="E156" s="13">
        <v>94</v>
      </c>
      <c r="F156" s="13">
        <v>209</v>
      </c>
      <c r="G156" s="13">
        <v>121</v>
      </c>
      <c r="H156" s="13">
        <v>296</v>
      </c>
      <c r="I156" s="13">
        <v>108</v>
      </c>
    </row>
    <row r="157" spans="1:9" ht="15" customHeight="1" x14ac:dyDescent="0.2">
      <c r="A157" s="44" t="s">
        <v>277</v>
      </c>
      <c r="B157" s="33">
        <v>274</v>
      </c>
      <c r="C157" s="13">
        <v>138</v>
      </c>
      <c r="D157" s="13">
        <v>128</v>
      </c>
      <c r="E157" s="13">
        <v>54</v>
      </c>
      <c r="F157" s="13">
        <v>115</v>
      </c>
      <c r="G157" s="13">
        <v>91</v>
      </c>
      <c r="H157" s="13">
        <v>144</v>
      </c>
      <c r="I157" s="13">
        <v>39</v>
      </c>
    </row>
    <row r="158" spans="1:9" ht="15" customHeight="1" x14ac:dyDescent="0.2">
      <c r="A158" s="44" t="s">
        <v>408</v>
      </c>
      <c r="B158" s="33">
        <v>77</v>
      </c>
      <c r="C158" s="13">
        <v>38</v>
      </c>
      <c r="D158" s="13">
        <v>29</v>
      </c>
      <c r="E158" s="13">
        <v>13</v>
      </c>
      <c r="F158" s="13">
        <v>29</v>
      </c>
      <c r="G158" s="13">
        <v>17</v>
      </c>
      <c r="H158" s="13">
        <v>48</v>
      </c>
      <c r="I158" s="13">
        <v>12</v>
      </c>
    </row>
    <row r="159" spans="1:9" ht="15" customHeight="1" x14ac:dyDescent="0.2">
      <c r="A159" s="44" t="s">
        <v>409</v>
      </c>
      <c r="B159" s="33">
        <v>155</v>
      </c>
      <c r="C159" s="13">
        <v>84</v>
      </c>
      <c r="D159" s="13">
        <v>66</v>
      </c>
      <c r="E159" s="13">
        <v>34</v>
      </c>
      <c r="F159" s="13">
        <v>59</v>
      </c>
      <c r="G159" s="13">
        <v>54</v>
      </c>
      <c r="H159" s="13">
        <v>78</v>
      </c>
      <c r="I159" s="13">
        <v>23</v>
      </c>
    </row>
    <row r="160" spans="1:9" ht="15" customHeight="1" x14ac:dyDescent="0.2">
      <c r="A160" s="44" t="s">
        <v>410</v>
      </c>
      <c r="B160" s="33">
        <v>89</v>
      </c>
      <c r="C160" s="13">
        <v>41</v>
      </c>
      <c r="D160" s="13">
        <v>27</v>
      </c>
      <c r="E160" s="13">
        <v>22</v>
      </c>
      <c r="F160" s="13">
        <v>22</v>
      </c>
      <c r="G160" s="13">
        <v>27</v>
      </c>
      <c r="H160" s="13">
        <v>49</v>
      </c>
      <c r="I160" s="13">
        <v>13</v>
      </c>
    </row>
    <row r="161" spans="1:9" ht="15" customHeight="1" x14ac:dyDescent="0.2">
      <c r="A161" s="44" t="s">
        <v>411</v>
      </c>
      <c r="B161" s="33">
        <v>27</v>
      </c>
      <c r="C161" s="13">
        <v>12</v>
      </c>
      <c r="D161" s="13">
        <v>8</v>
      </c>
      <c r="E161" s="13">
        <v>3</v>
      </c>
      <c r="F161" s="13">
        <v>11</v>
      </c>
      <c r="G161" s="13">
        <v>8</v>
      </c>
      <c r="H161" s="13">
        <v>15</v>
      </c>
      <c r="I161" s="13">
        <v>4</v>
      </c>
    </row>
    <row r="162" spans="1:9" ht="15" customHeight="1" x14ac:dyDescent="0.2">
      <c r="A162" s="44" t="s">
        <v>34</v>
      </c>
      <c r="B162" s="33">
        <v>781</v>
      </c>
      <c r="C162" s="13">
        <v>392</v>
      </c>
      <c r="D162" s="13">
        <v>270</v>
      </c>
      <c r="E162" s="13">
        <v>168</v>
      </c>
      <c r="F162" s="13">
        <v>267</v>
      </c>
      <c r="G162" s="13">
        <v>279</v>
      </c>
      <c r="H162" s="13">
        <v>371</v>
      </c>
      <c r="I162" s="13">
        <v>131</v>
      </c>
    </row>
    <row r="163" spans="1:9" ht="15" customHeight="1" x14ac:dyDescent="0.2">
      <c r="A163" s="44" t="s">
        <v>412</v>
      </c>
      <c r="B163" s="33">
        <v>66</v>
      </c>
      <c r="C163" s="13">
        <v>34</v>
      </c>
      <c r="D163" s="13">
        <v>34</v>
      </c>
      <c r="E163" s="13">
        <v>17</v>
      </c>
      <c r="F163" s="13">
        <v>30</v>
      </c>
      <c r="G163" s="13">
        <v>20</v>
      </c>
      <c r="H163" s="13">
        <v>37</v>
      </c>
      <c r="I163" s="13">
        <v>9</v>
      </c>
    </row>
    <row r="164" spans="1:9" ht="15" customHeight="1" x14ac:dyDescent="0.2">
      <c r="A164" s="44" t="s">
        <v>413</v>
      </c>
      <c r="B164" s="33">
        <v>204</v>
      </c>
      <c r="C164" s="13">
        <v>94</v>
      </c>
      <c r="D164" s="13">
        <v>59</v>
      </c>
      <c r="E164" s="13">
        <v>50</v>
      </c>
      <c r="F164" s="13">
        <v>72</v>
      </c>
      <c r="G164" s="13">
        <v>56</v>
      </c>
      <c r="H164" s="13">
        <v>105</v>
      </c>
      <c r="I164" s="13">
        <v>43</v>
      </c>
    </row>
    <row r="165" spans="1:9" ht="15" customHeight="1" x14ac:dyDescent="0.2">
      <c r="A165" s="44" t="s">
        <v>414</v>
      </c>
      <c r="B165" s="33">
        <v>47</v>
      </c>
      <c r="C165" s="13">
        <v>20</v>
      </c>
      <c r="D165" s="13">
        <v>18</v>
      </c>
      <c r="E165" s="13">
        <v>10</v>
      </c>
      <c r="F165" s="13">
        <v>17</v>
      </c>
      <c r="G165" s="13">
        <v>15</v>
      </c>
      <c r="H165" s="13">
        <v>24</v>
      </c>
      <c r="I165" s="13">
        <v>8</v>
      </c>
    </row>
    <row r="166" spans="1:9" ht="15" customHeight="1" x14ac:dyDescent="0.2">
      <c r="A166" s="44" t="s">
        <v>415</v>
      </c>
      <c r="B166" s="33">
        <v>229</v>
      </c>
      <c r="C166" s="13">
        <v>115</v>
      </c>
      <c r="D166" s="13">
        <v>105</v>
      </c>
      <c r="E166" s="13">
        <v>41</v>
      </c>
      <c r="F166" s="13">
        <v>111</v>
      </c>
      <c r="G166" s="13">
        <v>71</v>
      </c>
      <c r="H166" s="13">
        <v>130</v>
      </c>
      <c r="I166" s="13">
        <v>28</v>
      </c>
    </row>
    <row r="167" spans="1:9" ht="15" customHeight="1" x14ac:dyDescent="0.2">
      <c r="A167" s="44" t="s">
        <v>278</v>
      </c>
      <c r="B167" s="33">
        <v>570</v>
      </c>
      <c r="C167" s="13">
        <v>268</v>
      </c>
      <c r="D167" s="13">
        <v>217</v>
      </c>
      <c r="E167" s="13">
        <v>128</v>
      </c>
      <c r="F167" s="13">
        <v>197</v>
      </c>
      <c r="G167" s="13">
        <v>182</v>
      </c>
      <c r="H167" s="13">
        <v>310</v>
      </c>
      <c r="I167" s="13">
        <v>78</v>
      </c>
    </row>
    <row r="168" spans="1:9" ht="15" customHeight="1" x14ac:dyDescent="0.2">
      <c r="A168" s="44"/>
      <c r="B168" s="15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56">
        <v>1295</v>
      </c>
      <c r="C169" s="17">
        <v>560</v>
      </c>
      <c r="D169" s="17">
        <v>569</v>
      </c>
      <c r="E169" s="17">
        <v>294</v>
      </c>
      <c r="F169" s="17">
        <v>420</v>
      </c>
      <c r="G169" s="17">
        <v>519</v>
      </c>
      <c r="H169" s="17">
        <v>623</v>
      </c>
      <c r="I169" s="17">
        <v>153</v>
      </c>
    </row>
    <row r="170" spans="1:9" ht="15" customHeight="1" x14ac:dyDescent="0.2">
      <c r="A170" s="44" t="s">
        <v>309</v>
      </c>
      <c r="B170" s="33">
        <v>259</v>
      </c>
      <c r="C170" s="13">
        <v>123</v>
      </c>
      <c r="D170" s="13">
        <v>133</v>
      </c>
      <c r="E170" s="13">
        <v>59</v>
      </c>
      <c r="F170" s="13">
        <v>81</v>
      </c>
      <c r="G170" s="13">
        <v>106</v>
      </c>
      <c r="H170" s="13">
        <v>120</v>
      </c>
      <c r="I170" s="13">
        <v>33</v>
      </c>
    </row>
    <row r="171" spans="1:9" ht="15" customHeight="1" x14ac:dyDescent="0.2">
      <c r="A171" s="44" t="s">
        <v>310</v>
      </c>
      <c r="B171" s="33">
        <v>240</v>
      </c>
      <c r="C171" s="13">
        <v>96</v>
      </c>
      <c r="D171" s="13">
        <v>81</v>
      </c>
      <c r="E171" s="13">
        <v>51</v>
      </c>
      <c r="F171" s="13">
        <v>92</v>
      </c>
      <c r="G171" s="13">
        <v>91</v>
      </c>
      <c r="H171" s="13">
        <v>115</v>
      </c>
      <c r="I171" s="13">
        <v>34</v>
      </c>
    </row>
    <row r="172" spans="1:9" ht="15" customHeight="1" x14ac:dyDescent="0.2">
      <c r="A172" s="44" t="s">
        <v>33</v>
      </c>
      <c r="B172" s="33">
        <v>523</v>
      </c>
      <c r="C172" s="13">
        <v>233</v>
      </c>
      <c r="D172" s="13">
        <v>251</v>
      </c>
      <c r="E172" s="13">
        <v>104</v>
      </c>
      <c r="F172" s="13">
        <v>181</v>
      </c>
      <c r="G172" s="13">
        <v>215</v>
      </c>
      <c r="H172" s="13">
        <v>256</v>
      </c>
      <c r="I172" s="13">
        <v>52</v>
      </c>
    </row>
    <row r="173" spans="1:9" ht="15" customHeight="1" x14ac:dyDescent="0.2">
      <c r="A173" s="44" t="s">
        <v>417</v>
      </c>
      <c r="B173" s="33">
        <v>273</v>
      </c>
      <c r="C173" s="13">
        <v>108</v>
      </c>
      <c r="D173" s="13">
        <v>104</v>
      </c>
      <c r="E173" s="13">
        <v>80</v>
      </c>
      <c r="F173" s="13">
        <v>66</v>
      </c>
      <c r="G173" s="13">
        <v>107</v>
      </c>
      <c r="H173" s="13">
        <v>132</v>
      </c>
      <c r="I173" s="13">
        <v>34</v>
      </c>
    </row>
    <row r="174" spans="1:9" ht="15" customHeight="1" x14ac:dyDescent="0.2">
      <c r="A174" s="44"/>
      <c r="B174" s="15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1" t="s">
        <v>42</v>
      </c>
      <c r="B175" s="156">
        <v>18684</v>
      </c>
      <c r="C175" s="17">
        <v>8685</v>
      </c>
      <c r="D175" s="17">
        <v>7058</v>
      </c>
      <c r="E175" s="17">
        <v>3327</v>
      </c>
      <c r="F175" s="17">
        <v>6830</v>
      </c>
      <c r="G175" s="17">
        <v>6001</v>
      </c>
      <c r="H175" s="17">
        <v>8928</v>
      </c>
      <c r="I175" s="17">
        <v>3755</v>
      </c>
    </row>
    <row r="176" spans="1:9" ht="15" customHeight="1" x14ac:dyDescent="0.2">
      <c r="A176" s="44"/>
      <c r="B176" s="15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56">
        <v>3180</v>
      </c>
      <c r="C177" s="17">
        <v>1455</v>
      </c>
      <c r="D177" s="17">
        <v>767</v>
      </c>
      <c r="E177" s="17">
        <v>639</v>
      </c>
      <c r="F177" s="17">
        <v>1162</v>
      </c>
      <c r="G177" s="17">
        <v>1040</v>
      </c>
      <c r="H177" s="17">
        <v>1538</v>
      </c>
      <c r="I177" s="17">
        <v>602</v>
      </c>
    </row>
    <row r="178" spans="1:9" ht="15" customHeight="1" x14ac:dyDescent="0.2">
      <c r="A178" s="44" t="s">
        <v>418</v>
      </c>
      <c r="B178" s="33">
        <v>126</v>
      </c>
      <c r="C178" s="13">
        <v>70</v>
      </c>
      <c r="D178" s="13">
        <v>21</v>
      </c>
      <c r="E178" s="13">
        <v>22</v>
      </c>
      <c r="F178" s="13">
        <v>52</v>
      </c>
      <c r="G178" s="13">
        <v>24</v>
      </c>
      <c r="H178" s="13">
        <v>67</v>
      </c>
      <c r="I178" s="13">
        <v>35</v>
      </c>
    </row>
    <row r="179" spans="1:9" ht="15" customHeight="1" x14ac:dyDescent="0.2">
      <c r="A179" s="44" t="s">
        <v>419</v>
      </c>
      <c r="B179" s="33">
        <v>65</v>
      </c>
      <c r="C179" s="13">
        <v>31</v>
      </c>
      <c r="D179" s="13">
        <v>21</v>
      </c>
      <c r="E179" s="13">
        <v>9</v>
      </c>
      <c r="F179" s="13">
        <v>30</v>
      </c>
      <c r="G179" s="13">
        <v>21</v>
      </c>
      <c r="H179" s="13">
        <v>30</v>
      </c>
      <c r="I179" s="13">
        <v>14</v>
      </c>
    </row>
    <row r="180" spans="1:9" ht="15" customHeight="1" x14ac:dyDescent="0.2">
      <c r="A180" s="44" t="s">
        <v>420</v>
      </c>
      <c r="B180" s="33">
        <v>99</v>
      </c>
      <c r="C180" s="13">
        <v>56</v>
      </c>
      <c r="D180" s="13">
        <v>26</v>
      </c>
      <c r="E180" s="13">
        <v>21</v>
      </c>
      <c r="F180" s="13">
        <v>44</v>
      </c>
      <c r="G180" s="13">
        <v>26</v>
      </c>
      <c r="H180" s="13">
        <v>45</v>
      </c>
      <c r="I180" s="13">
        <v>28</v>
      </c>
    </row>
    <row r="181" spans="1:9" ht="15" customHeight="1" x14ac:dyDescent="0.2">
      <c r="A181" s="44" t="s">
        <v>421</v>
      </c>
      <c r="B181" s="33">
        <v>64</v>
      </c>
      <c r="C181" s="13">
        <v>20</v>
      </c>
      <c r="D181" s="13">
        <v>11</v>
      </c>
      <c r="E181" s="13">
        <v>18</v>
      </c>
      <c r="F181" s="13">
        <v>26</v>
      </c>
      <c r="G181" s="13">
        <v>18</v>
      </c>
      <c r="H181" s="13">
        <v>42</v>
      </c>
      <c r="I181" s="13">
        <v>4</v>
      </c>
    </row>
    <row r="182" spans="1:9" ht="15" customHeight="1" x14ac:dyDescent="0.2">
      <c r="A182" s="44" t="s">
        <v>422</v>
      </c>
      <c r="B182" s="33">
        <v>61</v>
      </c>
      <c r="C182" s="13">
        <v>29</v>
      </c>
      <c r="D182" s="13">
        <v>12</v>
      </c>
      <c r="E182" s="13">
        <v>15</v>
      </c>
      <c r="F182" s="13">
        <v>25</v>
      </c>
      <c r="G182" s="13">
        <v>17</v>
      </c>
      <c r="H182" s="13">
        <v>30</v>
      </c>
      <c r="I182" s="13">
        <v>14</v>
      </c>
    </row>
    <row r="183" spans="1:9" ht="15" customHeight="1" x14ac:dyDescent="0.2">
      <c r="A183" s="44" t="s">
        <v>284</v>
      </c>
      <c r="B183" s="33">
        <v>397</v>
      </c>
      <c r="C183" s="13">
        <v>182</v>
      </c>
      <c r="D183" s="13">
        <v>80</v>
      </c>
      <c r="E183" s="13">
        <v>104</v>
      </c>
      <c r="F183" s="13">
        <v>110</v>
      </c>
      <c r="G183" s="13">
        <v>153</v>
      </c>
      <c r="H183" s="13">
        <v>208</v>
      </c>
      <c r="I183" s="13">
        <v>36</v>
      </c>
    </row>
    <row r="184" spans="1:9" ht="15" customHeight="1" x14ac:dyDescent="0.2">
      <c r="A184" s="44" t="s">
        <v>423</v>
      </c>
      <c r="B184" s="33">
        <v>9</v>
      </c>
      <c r="C184" s="13">
        <v>4</v>
      </c>
      <c r="D184" s="13">
        <v>4</v>
      </c>
      <c r="E184" s="13">
        <v>1</v>
      </c>
      <c r="F184" s="13">
        <v>3</v>
      </c>
      <c r="G184" s="13">
        <v>2</v>
      </c>
      <c r="H184" s="13">
        <v>4</v>
      </c>
      <c r="I184" s="13">
        <v>3</v>
      </c>
    </row>
    <row r="185" spans="1:9" ht="15" customHeight="1" x14ac:dyDescent="0.2">
      <c r="A185" s="44" t="s">
        <v>25</v>
      </c>
      <c r="B185" s="33">
        <v>1073</v>
      </c>
      <c r="C185" s="13">
        <v>442</v>
      </c>
      <c r="D185" s="13">
        <v>275</v>
      </c>
      <c r="E185" s="13">
        <v>196</v>
      </c>
      <c r="F185" s="13">
        <v>380</v>
      </c>
      <c r="G185" s="13">
        <v>427</v>
      </c>
      <c r="H185" s="13">
        <v>447</v>
      </c>
      <c r="I185" s="13">
        <v>199</v>
      </c>
    </row>
    <row r="186" spans="1:9" ht="15" customHeight="1" x14ac:dyDescent="0.2">
      <c r="A186" s="44" t="s">
        <v>424</v>
      </c>
      <c r="B186" s="33">
        <v>63</v>
      </c>
      <c r="C186" s="13">
        <v>22</v>
      </c>
      <c r="D186" s="13">
        <v>18</v>
      </c>
      <c r="E186" s="13">
        <v>11</v>
      </c>
      <c r="F186" s="13">
        <v>30</v>
      </c>
      <c r="G186" s="13">
        <v>12</v>
      </c>
      <c r="H186" s="13">
        <v>43</v>
      </c>
      <c r="I186" s="13">
        <v>8</v>
      </c>
    </row>
    <row r="187" spans="1:9" ht="15" customHeight="1" x14ac:dyDescent="0.2">
      <c r="A187" s="44" t="s">
        <v>425</v>
      </c>
      <c r="B187" s="33">
        <v>97</v>
      </c>
      <c r="C187" s="13">
        <v>48</v>
      </c>
      <c r="D187" s="13">
        <v>28</v>
      </c>
      <c r="E187" s="13">
        <v>19</v>
      </c>
      <c r="F187" s="13">
        <v>40</v>
      </c>
      <c r="G187" s="13">
        <v>36</v>
      </c>
      <c r="H187" s="13">
        <v>42</v>
      </c>
      <c r="I187" s="13">
        <v>19</v>
      </c>
    </row>
    <row r="188" spans="1:9" ht="15" customHeight="1" x14ac:dyDescent="0.2">
      <c r="A188" s="44" t="s">
        <v>426</v>
      </c>
      <c r="B188" s="33">
        <v>40</v>
      </c>
      <c r="C188" s="13">
        <v>21</v>
      </c>
      <c r="D188" s="13">
        <v>12</v>
      </c>
      <c r="E188" s="13">
        <v>7</v>
      </c>
      <c r="F188" s="13">
        <v>14</v>
      </c>
      <c r="G188" s="13">
        <v>9</v>
      </c>
      <c r="H188" s="13">
        <v>20</v>
      </c>
      <c r="I188" s="13">
        <v>11</v>
      </c>
    </row>
    <row r="189" spans="1:9" ht="15" customHeight="1" x14ac:dyDescent="0.2">
      <c r="A189" s="44" t="s">
        <v>285</v>
      </c>
      <c r="B189" s="33">
        <v>269</v>
      </c>
      <c r="C189" s="13">
        <v>130</v>
      </c>
      <c r="D189" s="13">
        <v>62</v>
      </c>
      <c r="E189" s="13">
        <v>56</v>
      </c>
      <c r="F189" s="13">
        <v>111</v>
      </c>
      <c r="G189" s="13">
        <v>70</v>
      </c>
      <c r="H189" s="13">
        <v>133</v>
      </c>
      <c r="I189" s="13">
        <v>66</v>
      </c>
    </row>
    <row r="190" spans="1:9" ht="15" customHeight="1" x14ac:dyDescent="0.2">
      <c r="A190" s="44" t="s">
        <v>427</v>
      </c>
      <c r="B190" s="33">
        <v>105</v>
      </c>
      <c r="C190" s="13">
        <v>50</v>
      </c>
      <c r="D190" s="13">
        <v>27</v>
      </c>
      <c r="E190" s="13">
        <v>20</v>
      </c>
      <c r="F190" s="13">
        <v>43</v>
      </c>
      <c r="G190" s="13">
        <v>26</v>
      </c>
      <c r="H190" s="13">
        <v>65</v>
      </c>
      <c r="I190" s="13">
        <v>14</v>
      </c>
    </row>
    <row r="191" spans="1:9" ht="15" customHeight="1" x14ac:dyDescent="0.2">
      <c r="A191" s="44" t="s">
        <v>428</v>
      </c>
      <c r="B191" s="33">
        <v>285</v>
      </c>
      <c r="C191" s="13">
        <v>150</v>
      </c>
      <c r="D191" s="13">
        <v>73</v>
      </c>
      <c r="E191" s="13">
        <v>52</v>
      </c>
      <c r="F191" s="13">
        <v>107</v>
      </c>
      <c r="G191" s="13">
        <v>78</v>
      </c>
      <c r="H191" s="13">
        <v>138</v>
      </c>
      <c r="I191" s="13">
        <v>69</v>
      </c>
    </row>
    <row r="192" spans="1:9" ht="15" customHeight="1" x14ac:dyDescent="0.2">
      <c r="A192" s="44" t="s">
        <v>286</v>
      </c>
      <c r="B192" s="33">
        <v>238</v>
      </c>
      <c r="C192" s="13">
        <v>103</v>
      </c>
      <c r="D192" s="13">
        <v>54</v>
      </c>
      <c r="E192" s="13">
        <v>59</v>
      </c>
      <c r="F192" s="13">
        <v>66</v>
      </c>
      <c r="G192" s="13">
        <v>85</v>
      </c>
      <c r="H192" s="13">
        <v>118</v>
      </c>
      <c r="I192" s="13">
        <v>35</v>
      </c>
    </row>
    <row r="193" spans="1:9" ht="15" customHeight="1" x14ac:dyDescent="0.2">
      <c r="A193" s="44" t="s">
        <v>429</v>
      </c>
      <c r="B193" s="33">
        <v>65</v>
      </c>
      <c r="C193" s="13">
        <v>28</v>
      </c>
      <c r="D193" s="13">
        <v>14</v>
      </c>
      <c r="E193" s="13">
        <v>12</v>
      </c>
      <c r="F193" s="13">
        <v>22</v>
      </c>
      <c r="G193" s="13">
        <v>21</v>
      </c>
      <c r="H193" s="13">
        <v>27</v>
      </c>
      <c r="I193" s="13">
        <v>17</v>
      </c>
    </row>
    <row r="194" spans="1:9" ht="15" customHeight="1" x14ac:dyDescent="0.2">
      <c r="A194" s="44" t="s">
        <v>430</v>
      </c>
      <c r="B194" s="33">
        <v>70</v>
      </c>
      <c r="C194" s="13">
        <v>41</v>
      </c>
      <c r="D194" s="13">
        <v>15</v>
      </c>
      <c r="E194" s="13">
        <v>8</v>
      </c>
      <c r="F194" s="13">
        <v>37</v>
      </c>
      <c r="G194" s="13">
        <v>10</v>
      </c>
      <c r="H194" s="13">
        <v>45</v>
      </c>
      <c r="I194" s="13">
        <v>15</v>
      </c>
    </row>
    <row r="195" spans="1:9" ht="15" customHeight="1" x14ac:dyDescent="0.2">
      <c r="A195" s="44" t="s">
        <v>431</v>
      </c>
      <c r="B195" s="33">
        <v>54</v>
      </c>
      <c r="C195" s="13">
        <v>28</v>
      </c>
      <c r="D195" s="13">
        <v>14</v>
      </c>
      <c r="E195" s="13">
        <v>9</v>
      </c>
      <c r="F195" s="13">
        <v>22</v>
      </c>
      <c r="G195" s="13">
        <v>5</v>
      </c>
      <c r="H195" s="13">
        <v>34</v>
      </c>
      <c r="I195" s="13">
        <v>15</v>
      </c>
    </row>
    <row r="196" spans="1:9" ht="15" customHeight="1" x14ac:dyDescent="0.2">
      <c r="A196" s="44"/>
      <c r="B196" s="15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56">
        <v>1650</v>
      </c>
      <c r="C197" s="17">
        <v>768</v>
      </c>
      <c r="D197" s="17">
        <v>539</v>
      </c>
      <c r="E197" s="17">
        <v>281</v>
      </c>
      <c r="F197" s="17">
        <v>623</v>
      </c>
      <c r="G197" s="17">
        <v>544</v>
      </c>
      <c r="H197" s="17">
        <v>775</v>
      </c>
      <c r="I197" s="17">
        <v>331</v>
      </c>
    </row>
    <row r="198" spans="1:9" ht="15" customHeight="1" x14ac:dyDescent="0.2">
      <c r="A198" s="44" t="s">
        <v>301</v>
      </c>
      <c r="B198" s="33">
        <v>268</v>
      </c>
      <c r="C198" s="13">
        <v>116</v>
      </c>
      <c r="D198" s="13">
        <v>100</v>
      </c>
      <c r="E198" s="13">
        <v>38</v>
      </c>
      <c r="F198" s="13">
        <v>100</v>
      </c>
      <c r="G198" s="13">
        <v>90</v>
      </c>
      <c r="H198" s="13">
        <v>132</v>
      </c>
      <c r="I198" s="13">
        <v>46</v>
      </c>
    </row>
    <row r="199" spans="1:9" ht="15" customHeight="1" x14ac:dyDescent="0.2">
      <c r="A199" s="44" t="s">
        <v>432</v>
      </c>
      <c r="B199" s="33">
        <v>59</v>
      </c>
      <c r="C199" s="13">
        <v>32</v>
      </c>
      <c r="D199" s="13">
        <v>15</v>
      </c>
      <c r="E199" s="13">
        <v>7</v>
      </c>
      <c r="F199" s="13">
        <v>27</v>
      </c>
      <c r="G199" s="13">
        <v>16</v>
      </c>
      <c r="H199" s="13">
        <v>31</v>
      </c>
      <c r="I199" s="13">
        <v>12</v>
      </c>
    </row>
    <row r="200" spans="1:9" ht="15" customHeight="1" x14ac:dyDescent="0.2">
      <c r="A200" s="44" t="s">
        <v>433</v>
      </c>
      <c r="B200" s="33">
        <v>57</v>
      </c>
      <c r="C200" s="13">
        <v>23</v>
      </c>
      <c r="D200" s="13">
        <v>16</v>
      </c>
      <c r="E200" s="13">
        <v>13</v>
      </c>
      <c r="F200" s="13">
        <v>16</v>
      </c>
      <c r="G200" s="13">
        <v>19</v>
      </c>
      <c r="H200" s="13">
        <v>24</v>
      </c>
      <c r="I200" s="13">
        <v>14</v>
      </c>
    </row>
    <row r="201" spans="1:9" ht="15" customHeight="1" x14ac:dyDescent="0.2">
      <c r="A201" s="44" t="s">
        <v>434</v>
      </c>
      <c r="B201" s="33">
        <v>44</v>
      </c>
      <c r="C201" s="13">
        <v>20</v>
      </c>
      <c r="D201" s="13">
        <v>7</v>
      </c>
      <c r="E201" s="13">
        <v>6</v>
      </c>
      <c r="F201" s="13">
        <v>17</v>
      </c>
      <c r="G201" s="13">
        <v>12</v>
      </c>
      <c r="H201" s="13">
        <v>24</v>
      </c>
      <c r="I201" s="13">
        <v>8</v>
      </c>
    </row>
    <row r="202" spans="1:9" ht="15" customHeight="1" x14ac:dyDescent="0.2">
      <c r="A202" s="44" t="s">
        <v>302</v>
      </c>
      <c r="B202" s="33">
        <v>148</v>
      </c>
      <c r="C202" s="13">
        <v>52</v>
      </c>
      <c r="D202" s="13">
        <v>45</v>
      </c>
      <c r="E202" s="13">
        <v>23</v>
      </c>
      <c r="F202" s="13">
        <v>59</v>
      </c>
      <c r="G202" s="13">
        <v>55</v>
      </c>
      <c r="H202" s="13">
        <v>71</v>
      </c>
      <c r="I202" s="13">
        <v>22</v>
      </c>
    </row>
    <row r="203" spans="1:9" ht="15" customHeight="1" x14ac:dyDescent="0.2">
      <c r="A203" s="44" t="s">
        <v>435</v>
      </c>
      <c r="B203" s="33">
        <v>86</v>
      </c>
      <c r="C203" s="13">
        <v>47</v>
      </c>
      <c r="D203" s="13">
        <v>27</v>
      </c>
      <c r="E203" s="13">
        <v>18</v>
      </c>
      <c r="F203" s="13">
        <v>32</v>
      </c>
      <c r="G203" s="13">
        <v>28</v>
      </c>
      <c r="H203" s="13">
        <v>38</v>
      </c>
      <c r="I203" s="13">
        <v>20</v>
      </c>
    </row>
    <row r="204" spans="1:9" ht="15" customHeight="1" x14ac:dyDescent="0.2">
      <c r="A204" s="44" t="s">
        <v>436</v>
      </c>
      <c r="B204" s="33">
        <v>66</v>
      </c>
      <c r="C204" s="13">
        <v>33</v>
      </c>
      <c r="D204" s="13">
        <v>19</v>
      </c>
      <c r="E204" s="13">
        <v>6</v>
      </c>
      <c r="F204" s="13">
        <v>26</v>
      </c>
      <c r="G204" s="13">
        <v>20</v>
      </c>
      <c r="H204" s="13">
        <v>36</v>
      </c>
      <c r="I204" s="13">
        <v>10</v>
      </c>
    </row>
    <row r="205" spans="1:9" ht="15" customHeight="1" x14ac:dyDescent="0.2">
      <c r="A205" s="44" t="s">
        <v>437</v>
      </c>
      <c r="B205" s="33">
        <v>69</v>
      </c>
      <c r="C205" s="13">
        <v>33</v>
      </c>
      <c r="D205" s="13">
        <v>27</v>
      </c>
      <c r="E205" s="13">
        <v>5</v>
      </c>
      <c r="F205" s="13">
        <v>21</v>
      </c>
      <c r="G205" s="13">
        <v>14</v>
      </c>
      <c r="H205" s="13">
        <v>33</v>
      </c>
      <c r="I205" s="13">
        <v>22</v>
      </c>
    </row>
    <row r="206" spans="1:9" ht="15" customHeight="1" x14ac:dyDescent="0.2">
      <c r="A206" s="44" t="s">
        <v>29</v>
      </c>
      <c r="B206" s="33">
        <v>474</v>
      </c>
      <c r="C206" s="13">
        <v>234</v>
      </c>
      <c r="D206" s="13">
        <v>151</v>
      </c>
      <c r="E206" s="13">
        <v>97</v>
      </c>
      <c r="F206" s="13">
        <v>174</v>
      </c>
      <c r="G206" s="13">
        <v>165</v>
      </c>
      <c r="H206" s="13">
        <v>202</v>
      </c>
      <c r="I206" s="13">
        <v>107</v>
      </c>
    </row>
    <row r="207" spans="1:9" ht="15" customHeight="1" x14ac:dyDescent="0.2">
      <c r="A207" s="44" t="s">
        <v>438</v>
      </c>
      <c r="B207" s="33">
        <v>57</v>
      </c>
      <c r="C207" s="13">
        <v>23</v>
      </c>
      <c r="D207" s="13">
        <v>14</v>
      </c>
      <c r="E207" s="13">
        <v>9</v>
      </c>
      <c r="F207" s="13">
        <v>27</v>
      </c>
      <c r="G207" s="13">
        <v>19</v>
      </c>
      <c r="H207" s="13">
        <v>31</v>
      </c>
      <c r="I207" s="13">
        <v>7</v>
      </c>
    </row>
    <row r="208" spans="1:9" ht="15" customHeight="1" x14ac:dyDescent="0.2">
      <c r="A208" s="44" t="s">
        <v>439</v>
      </c>
      <c r="B208" s="33">
        <v>97</v>
      </c>
      <c r="C208" s="13">
        <v>46</v>
      </c>
      <c r="D208" s="13">
        <v>34</v>
      </c>
      <c r="E208" s="13">
        <v>14</v>
      </c>
      <c r="F208" s="13">
        <v>40</v>
      </c>
      <c r="G208" s="13">
        <v>33</v>
      </c>
      <c r="H208" s="13">
        <v>41</v>
      </c>
      <c r="I208" s="13">
        <v>23</v>
      </c>
    </row>
    <row r="209" spans="1:9" ht="15" customHeight="1" x14ac:dyDescent="0.2">
      <c r="A209" s="44" t="s">
        <v>303</v>
      </c>
      <c r="B209" s="33">
        <v>164</v>
      </c>
      <c r="C209" s="13">
        <v>81</v>
      </c>
      <c r="D209" s="13">
        <v>59</v>
      </c>
      <c r="E209" s="13">
        <v>32</v>
      </c>
      <c r="F209" s="13">
        <v>62</v>
      </c>
      <c r="G209" s="13">
        <v>57</v>
      </c>
      <c r="H209" s="13">
        <v>74</v>
      </c>
      <c r="I209" s="13">
        <v>33</v>
      </c>
    </row>
    <row r="210" spans="1:9" ht="15" customHeight="1" x14ac:dyDescent="0.2">
      <c r="A210" s="44" t="s">
        <v>440</v>
      </c>
      <c r="B210" s="33">
        <v>61</v>
      </c>
      <c r="C210" s="13">
        <v>28</v>
      </c>
      <c r="D210" s="13">
        <v>25</v>
      </c>
      <c r="E210" s="13">
        <v>13</v>
      </c>
      <c r="F210" s="13">
        <v>22</v>
      </c>
      <c r="G210" s="13">
        <v>16</v>
      </c>
      <c r="H210" s="13">
        <v>38</v>
      </c>
      <c r="I210" s="13">
        <v>7</v>
      </c>
    </row>
    <row r="211" spans="1:9" ht="15" customHeight="1" x14ac:dyDescent="0.2">
      <c r="A211" s="44"/>
      <c r="B211" s="15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56">
        <v>2699</v>
      </c>
      <c r="C212" s="17">
        <v>1326</v>
      </c>
      <c r="D212" s="17">
        <v>889</v>
      </c>
      <c r="E212" s="17">
        <v>497</v>
      </c>
      <c r="F212" s="17">
        <v>983</v>
      </c>
      <c r="G212" s="17">
        <v>871</v>
      </c>
      <c r="H212" s="17">
        <v>1359</v>
      </c>
      <c r="I212" s="17">
        <v>469</v>
      </c>
    </row>
    <row r="213" spans="1:9" ht="15" customHeight="1" x14ac:dyDescent="0.2">
      <c r="A213" s="44" t="s">
        <v>471</v>
      </c>
      <c r="B213" s="33">
        <v>78</v>
      </c>
      <c r="C213" s="13">
        <v>40</v>
      </c>
      <c r="D213" s="13">
        <v>28</v>
      </c>
      <c r="E213" s="13">
        <v>10</v>
      </c>
      <c r="F213" s="13">
        <v>24</v>
      </c>
      <c r="G213" s="13">
        <v>26</v>
      </c>
      <c r="H213" s="13">
        <v>35</v>
      </c>
      <c r="I213" s="13">
        <v>17</v>
      </c>
    </row>
    <row r="214" spans="1:9" ht="15" customHeight="1" x14ac:dyDescent="0.2">
      <c r="A214" s="44" t="s">
        <v>441</v>
      </c>
      <c r="B214" s="33">
        <v>100</v>
      </c>
      <c r="C214" s="13">
        <v>45</v>
      </c>
      <c r="D214" s="13">
        <v>35</v>
      </c>
      <c r="E214" s="13">
        <v>18</v>
      </c>
      <c r="F214" s="13">
        <v>33</v>
      </c>
      <c r="G214" s="13">
        <v>21</v>
      </c>
      <c r="H214" s="13">
        <v>61</v>
      </c>
      <c r="I214" s="13">
        <v>18</v>
      </c>
    </row>
    <row r="215" spans="1:9" ht="15" customHeight="1" x14ac:dyDescent="0.2">
      <c r="A215" s="44" t="s">
        <v>442</v>
      </c>
      <c r="B215" s="33">
        <v>81</v>
      </c>
      <c r="C215" s="13">
        <v>33</v>
      </c>
      <c r="D215" s="13">
        <v>34</v>
      </c>
      <c r="E215" s="13">
        <v>19</v>
      </c>
      <c r="F215" s="13">
        <v>32</v>
      </c>
      <c r="G215" s="13">
        <v>21</v>
      </c>
      <c r="H215" s="13">
        <v>44</v>
      </c>
      <c r="I215" s="13">
        <v>16</v>
      </c>
    </row>
    <row r="216" spans="1:9" ht="15" customHeight="1" x14ac:dyDescent="0.2">
      <c r="A216" s="44" t="s">
        <v>280</v>
      </c>
      <c r="B216" s="33">
        <v>359</v>
      </c>
      <c r="C216" s="13">
        <v>156</v>
      </c>
      <c r="D216" s="13">
        <v>81</v>
      </c>
      <c r="E216" s="13">
        <v>67</v>
      </c>
      <c r="F216" s="13">
        <v>123</v>
      </c>
      <c r="G216" s="13">
        <v>148</v>
      </c>
      <c r="H216" s="13">
        <v>167</v>
      </c>
      <c r="I216" s="13">
        <v>44</v>
      </c>
    </row>
    <row r="217" spans="1:9" ht="15" customHeight="1" x14ac:dyDescent="0.2">
      <c r="A217" s="44" t="s">
        <v>443</v>
      </c>
      <c r="B217" s="33">
        <v>53</v>
      </c>
      <c r="C217" s="13">
        <v>31</v>
      </c>
      <c r="D217" s="13">
        <v>21</v>
      </c>
      <c r="E217" s="13">
        <v>12</v>
      </c>
      <c r="F217" s="13">
        <v>19</v>
      </c>
      <c r="G217" s="13">
        <v>13</v>
      </c>
      <c r="H217" s="13">
        <v>24</v>
      </c>
      <c r="I217" s="13">
        <v>16</v>
      </c>
    </row>
    <row r="218" spans="1:9" ht="15" customHeight="1" x14ac:dyDescent="0.2">
      <c r="A218" s="44" t="s">
        <v>24</v>
      </c>
      <c r="B218" s="33">
        <v>1277</v>
      </c>
      <c r="C218" s="13">
        <v>651</v>
      </c>
      <c r="D218" s="13">
        <v>476</v>
      </c>
      <c r="E218" s="13">
        <v>227</v>
      </c>
      <c r="F218" s="13">
        <v>477</v>
      </c>
      <c r="G218" s="13">
        <v>409</v>
      </c>
      <c r="H218" s="13">
        <v>646</v>
      </c>
      <c r="I218" s="13">
        <v>222</v>
      </c>
    </row>
    <row r="219" spans="1:9" ht="15" customHeight="1" x14ac:dyDescent="0.2">
      <c r="A219" s="44" t="s">
        <v>281</v>
      </c>
      <c r="B219" s="33">
        <v>508</v>
      </c>
      <c r="C219" s="13">
        <v>250</v>
      </c>
      <c r="D219" s="13">
        <v>129</v>
      </c>
      <c r="E219" s="13">
        <v>82</v>
      </c>
      <c r="F219" s="13">
        <v>196</v>
      </c>
      <c r="G219" s="13">
        <v>158</v>
      </c>
      <c r="H219" s="13">
        <v>260</v>
      </c>
      <c r="I219" s="13">
        <v>90</v>
      </c>
    </row>
    <row r="220" spans="1:9" ht="15" customHeight="1" x14ac:dyDescent="0.2">
      <c r="A220" s="44" t="s">
        <v>283</v>
      </c>
      <c r="B220" s="33">
        <v>243</v>
      </c>
      <c r="C220" s="13">
        <v>120</v>
      </c>
      <c r="D220" s="13">
        <v>85</v>
      </c>
      <c r="E220" s="13">
        <v>62</v>
      </c>
      <c r="F220" s="13">
        <v>79</v>
      </c>
      <c r="G220" s="13">
        <v>75</v>
      </c>
      <c r="H220" s="13">
        <v>122</v>
      </c>
      <c r="I220" s="13">
        <v>46</v>
      </c>
    </row>
    <row r="221" spans="1:9" ht="15" customHeight="1" x14ac:dyDescent="0.2">
      <c r="A221" s="44"/>
      <c r="B221" s="15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56">
        <v>11155</v>
      </c>
      <c r="C222" s="17">
        <v>5136</v>
      </c>
      <c r="D222" s="17">
        <v>4863</v>
      </c>
      <c r="E222" s="17">
        <v>1910</v>
      </c>
      <c r="F222" s="17">
        <v>4062</v>
      </c>
      <c r="G222" s="17">
        <v>3546</v>
      </c>
      <c r="H222" s="17">
        <v>5256</v>
      </c>
      <c r="I222" s="17">
        <v>2353</v>
      </c>
    </row>
    <row r="223" spans="1:9" ht="15" customHeight="1" x14ac:dyDescent="0.2">
      <c r="A223" s="44" t="s">
        <v>444</v>
      </c>
      <c r="B223" s="33">
        <v>66</v>
      </c>
      <c r="C223" s="13">
        <v>25</v>
      </c>
      <c r="D223" s="13">
        <v>21</v>
      </c>
      <c r="E223" s="13">
        <v>12</v>
      </c>
      <c r="F223" s="13">
        <v>20</v>
      </c>
      <c r="G223" s="13">
        <v>21</v>
      </c>
      <c r="H223" s="13">
        <v>36</v>
      </c>
      <c r="I223" s="13">
        <v>9</v>
      </c>
    </row>
    <row r="224" spans="1:9" ht="15" customHeight="1" x14ac:dyDescent="0.2">
      <c r="A224" s="44" t="s">
        <v>445</v>
      </c>
      <c r="B224" s="33">
        <v>212</v>
      </c>
      <c r="C224" s="13">
        <v>101</v>
      </c>
      <c r="D224" s="13">
        <v>75</v>
      </c>
      <c r="E224" s="13">
        <v>38</v>
      </c>
      <c r="F224" s="13">
        <v>87</v>
      </c>
      <c r="G224" s="13">
        <v>52</v>
      </c>
      <c r="H224" s="13">
        <v>113</v>
      </c>
      <c r="I224" s="13">
        <v>47</v>
      </c>
    </row>
    <row r="225" spans="1:9" ht="15" customHeight="1" x14ac:dyDescent="0.2">
      <c r="A225" s="44" t="s">
        <v>446</v>
      </c>
      <c r="B225" s="33">
        <v>51</v>
      </c>
      <c r="C225" s="13">
        <v>25</v>
      </c>
      <c r="D225" s="13">
        <v>19</v>
      </c>
      <c r="E225" s="13">
        <v>13</v>
      </c>
      <c r="F225" s="13">
        <v>9</v>
      </c>
      <c r="G225" s="13">
        <v>17</v>
      </c>
      <c r="H225" s="13">
        <v>25</v>
      </c>
      <c r="I225" s="13">
        <v>9</v>
      </c>
    </row>
    <row r="226" spans="1:9" ht="15" customHeight="1" x14ac:dyDescent="0.2">
      <c r="A226" s="44" t="s">
        <v>447</v>
      </c>
      <c r="B226" s="33">
        <v>92</v>
      </c>
      <c r="C226" s="13">
        <v>43</v>
      </c>
      <c r="D226" s="13">
        <v>29</v>
      </c>
      <c r="E226" s="13">
        <v>16</v>
      </c>
      <c r="F226" s="13">
        <v>36</v>
      </c>
      <c r="G226" s="13">
        <v>22</v>
      </c>
      <c r="H226" s="13">
        <v>53</v>
      </c>
      <c r="I226" s="13">
        <v>17</v>
      </c>
    </row>
    <row r="227" spans="1:9" ht="15" customHeight="1" x14ac:dyDescent="0.2">
      <c r="A227" s="44" t="s">
        <v>448</v>
      </c>
      <c r="B227" s="33">
        <v>108</v>
      </c>
      <c r="C227" s="13">
        <v>55</v>
      </c>
      <c r="D227" s="13">
        <v>32</v>
      </c>
      <c r="E227" s="13">
        <v>14</v>
      </c>
      <c r="F227" s="13">
        <v>37</v>
      </c>
      <c r="G227" s="13">
        <v>17</v>
      </c>
      <c r="H227" s="13">
        <v>63</v>
      </c>
      <c r="I227" s="13">
        <v>28</v>
      </c>
    </row>
    <row r="228" spans="1:9" ht="15" customHeight="1" x14ac:dyDescent="0.2">
      <c r="A228" s="44" t="s">
        <v>288</v>
      </c>
      <c r="B228" s="33">
        <v>651</v>
      </c>
      <c r="C228" s="13">
        <v>300</v>
      </c>
      <c r="D228" s="13">
        <v>279</v>
      </c>
      <c r="E228" s="13">
        <v>103</v>
      </c>
      <c r="F228" s="13">
        <v>266</v>
      </c>
      <c r="G228" s="13">
        <v>194</v>
      </c>
      <c r="H228" s="13">
        <v>329</v>
      </c>
      <c r="I228" s="13">
        <v>128</v>
      </c>
    </row>
    <row r="229" spans="1:9" ht="15" customHeight="1" x14ac:dyDescent="0.2">
      <c r="A229" s="44" t="s">
        <v>289</v>
      </c>
      <c r="B229" s="33">
        <v>372</v>
      </c>
      <c r="C229" s="13">
        <v>166</v>
      </c>
      <c r="D229" s="13">
        <v>147</v>
      </c>
      <c r="E229" s="13">
        <v>90</v>
      </c>
      <c r="F229" s="13">
        <v>113</v>
      </c>
      <c r="G229" s="13">
        <v>154</v>
      </c>
      <c r="H229" s="13">
        <v>160</v>
      </c>
      <c r="I229" s="13">
        <v>58</v>
      </c>
    </row>
    <row r="230" spans="1:9" ht="15" customHeight="1" x14ac:dyDescent="0.2">
      <c r="A230" s="44" t="s">
        <v>449</v>
      </c>
      <c r="B230" s="33">
        <v>30</v>
      </c>
      <c r="C230" s="13">
        <v>14</v>
      </c>
      <c r="D230" s="13">
        <v>13</v>
      </c>
      <c r="E230" s="13">
        <v>4</v>
      </c>
      <c r="F230" s="13">
        <v>16</v>
      </c>
      <c r="G230" s="13">
        <v>6</v>
      </c>
      <c r="H230" s="13">
        <v>16</v>
      </c>
      <c r="I230" s="13">
        <v>8</v>
      </c>
    </row>
    <row r="231" spans="1:9" ht="15" customHeight="1" x14ac:dyDescent="0.2">
      <c r="A231" s="44" t="s">
        <v>450</v>
      </c>
      <c r="B231" s="33">
        <v>131</v>
      </c>
      <c r="C231" s="13">
        <v>64</v>
      </c>
      <c r="D231" s="13">
        <v>43</v>
      </c>
      <c r="E231" s="13">
        <v>39</v>
      </c>
      <c r="F231" s="13">
        <v>38</v>
      </c>
      <c r="G231" s="13">
        <v>42</v>
      </c>
      <c r="H231" s="13">
        <v>71</v>
      </c>
      <c r="I231" s="13">
        <v>18</v>
      </c>
    </row>
    <row r="232" spans="1:9" ht="15" customHeight="1" x14ac:dyDescent="0.2">
      <c r="A232" s="44" t="s">
        <v>451</v>
      </c>
      <c r="B232" s="33">
        <v>219</v>
      </c>
      <c r="C232" s="13">
        <v>100</v>
      </c>
      <c r="D232" s="13">
        <v>75</v>
      </c>
      <c r="E232" s="13">
        <v>46</v>
      </c>
      <c r="F232" s="13">
        <v>70</v>
      </c>
      <c r="G232" s="13">
        <v>61</v>
      </c>
      <c r="H232" s="13">
        <v>117</v>
      </c>
      <c r="I232" s="13">
        <v>41</v>
      </c>
    </row>
    <row r="233" spans="1:9" ht="15" customHeight="1" x14ac:dyDescent="0.2">
      <c r="A233" s="44" t="s">
        <v>290</v>
      </c>
      <c r="B233" s="33">
        <v>543</v>
      </c>
      <c r="C233" s="13">
        <v>231</v>
      </c>
      <c r="D233" s="13">
        <v>253</v>
      </c>
      <c r="E233" s="13">
        <v>98</v>
      </c>
      <c r="F233" s="13">
        <v>219</v>
      </c>
      <c r="G233" s="13">
        <v>181</v>
      </c>
      <c r="H233" s="13">
        <v>282</v>
      </c>
      <c r="I233" s="13">
        <v>80</v>
      </c>
    </row>
    <row r="234" spans="1:9" ht="15" customHeight="1" x14ac:dyDescent="0.2">
      <c r="A234" s="44" t="s">
        <v>452</v>
      </c>
      <c r="B234" s="33">
        <v>119</v>
      </c>
      <c r="C234" s="13">
        <v>65</v>
      </c>
      <c r="D234" s="13">
        <v>47</v>
      </c>
      <c r="E234" s="13">
        <v>26</v>
      </c>
      <c r="F234" s="13">
        <v>45</v>
      </c>
      <c r="G234" s="13">
        <v>29</v>
      </c>
      <c r="H234" s="13">
        <v>68</v>
      </c>
      <c r="I234" s="13">
        <v>22</v>
      </c>
    </row>
    <row r="235" spans="1:9" ht="15" customHeight="1" x14ac:dyDescent="0.2">
      <c r="A235" s="44" t="s">
        <v>26</v>
      </c>
      <c r="B235" s="33">
        <v>6952</v>
      </c>
      <c r="C235" s="13">
        <v>3207</v>
      </c>
      <c r="D235" s="13">
        <v>3207</v>
      </c>
      <c r="E235" s="13">
        <v>1090</v>
      </c>
      <c r="F235" s="13">
        <v>2520</v>
      </c>
      <c r="G235" s="13">
        <v>2293</v>
      </c>
      <c r="H235" s="13">
        <v>3102</v>
      </c>
      <c r="I235" s="13">
        <v>1557</v>
      </c>
    </row>
    <row r="236" spans="1:9" ht="15" customHeight="1" x14ac:dyDescent="0.2">
      <c r="A236" s="44" t="s">
        <v>453</v>
      </c>
      <c r="B236" s="33">
        <v>55</v>
      </c>
      <c r="C236" s="13">
        <v>21</v>
      </c>
      <c r="D236" s="13">
        <v>20</v>
      </c>
      <c r="E236" s="13">
        <v>3</v>
      </c>
      <c r="F236" s="13">
        <v>29</v>
      </c>
      <c r="G236" s="13">
        <v>10</v>
      </c>
      <c r="H236" s="13">
        <v>31</v>
      </c>
      <c r="I236" s="13">
        <v>14</v>
      </c>
    </row>
    <row r="237" spans="1:9" ht="15" customHeight="1" x14ac:dyDescent="0.2">
      <c r="A237" s="44" t="s">
        <v>292</v>
      </c>
      <c r="B237" s="33">
        <v>179</v>
      </c>
      <c r="C237" s="13">
        <v>90</v>
      </c>
      <c r="D237" s="13">
        <v>50</v>
      </c>
      <c r="E237" s="13">
        <v>40</v>
      </c>
      <c r="F237" s="13">
        <v>67</v>
      </c>
      <c r="G237" s="13">
        <v>44</v>
      </c>
      <c r="H237" s="13">
        <v>97</v>
      </c>
      <c r="I237" s="13">
        <v>38</v>
      </c>
    </row>
    <row r="238" spans="1:9" ht="15" customHeight="1" x14ac:dyDescent="0.2">
      <c r="A238" s="44" t="s">
        <v>454</v>
      </c>
      <c r="B238" s="33">
        <v>115</v>
      </c>
      <c r="C238" s="13">
        <v>51</v>
      </c>
      <c r="D238" s="13">
        <v>47</v>
      </c>
      <c r="E238" s="13">
        <v>31</v>
      </c>
      <c r="F238" s="13">
        <v>40</v>
      </c>
      <c r="G238" s="13">
        <v>39</v>
      </c>
      <c r="H238" s="13">
        <v>57</v>
      </c>
      <c r="I238" s="13">
        <v>19</v>
      </c>
    </row>
    <row r="239" spans="1:9" ht="15" customHeight="1" x14ac:dyDescent="0.2">
      <c r="A239" s="44" t="s">
        <v>455</v>
      </c>
      <c r="B239" s="33">
        <v>278</v>
      </c>
      <c r="C239" s="13">
        <v>137</v>
      </c>
      <c r="D239" s="13">
        <v>120</v>
      </c>
      <c r="E239" s="13">
        <v>47</v>
      </c>
      <c r="F239" s="13">
        <v>113</v>
      </c>
      <c r="G239" s="13">
        <v>77</v>
      </c>
      <c r="H239" s="13">
        <v>139</v>
      </c>
      <c r="I239" s="13">
        <v>62</v>
      </c>
    </row>
    <row r="240" spans="1:9" ht="15" customHeight="1" x14ac:dyDescent="0.2">
      <c r="A240" s="44" t="s">
        <v>456</v>
      </c>
      <c r="B240" s="33">
        <v>143</v>
      </c>
      <c r="C240" s="13">
        <v>69</v>
      </c>
      <c r="D240" s="13">
        <v>66</v>
      </c>
      <c r="E240" s="13">
        <v>25</v>
      </c>
      <c r="F240" s="13">
        <v>62</v>
      </c>
      <c r="G240" s="13">
        <v>39</v>
      </c>
      <c r="H240" s="13">
        <v>77</v>
      </c>
      <c r="I240" s="13">
        <v>27</v>
      </c>
    </row>
    <row r="241" spans="1:9" ht="15" customHeight="1" x14ac:dyDescent="0.2">
      <c r="A241" s="44" t="s">
        <v>457</v>
      </c>
      <c r="B241" s="33">
        <v>81</v>
      </c>
      <c r="C241" s="13">
        <v>36</v>
      </c>
      <c r="D241" s="13">
        <v>38</v>
      </c>
      <c r="E241" s="13">
        <v>16</v>
      </c>
      <c r="F241" s="13">
        <v>33</v>
      </c>
      <c r="G241" s="13">
        <v>18</v>
      </c>
      <c r="H241" s="13">
        <v>49</v>
      </c>
      <c r="I241" s="13">
        <v>14</v>
      </c>
    </row>
    <row r="242" spans="1:9" ht="15" customHeight="1" x14ac:dyDescent="0.2">
      <c r="A242" s="44" t="s">
        <v>458</v>
      </c>
      <c r="B242" s="33">
        <v>186</v>
      </c>
      <c r="C242" s="13">
        <v>97</v>
      </c>
      <c r="D242" s="13">
        <v>72</v>
      </c>
      <c r="E242" s="13">
        <v>38</v>
      </c>
      <c r="F242" s="13">
        <v>50</v>
      </c>
      <c r="G242" s="13">
        <v>61</v>
      </c>
      <c r="H242" s="13">
        <v>87</v>
      </c>
      <c r="I242" s="13">
        <v>38</v>
      </c>
    </row>
    <row r="243" spans="1:9" ht="15" customHeight="1" x14ac:dyDescent="0.2">
      <c r="A243" s="44" t="s">
        <v>459</v>
      </c>
      <c r="B243" s="33">
        <v>86</v>
      </c>
      <c r="C243" s="13">
        <v>41</v>
      </c>
      <c r="D243" s="13">
        <v>25</v>
      </c>
      <c r="E243" s="13">
        <v>19</v>
      </c>
      <c r="F243" s="13">
        <v>33</v>
      </c>
      <c r="G243" s="13">
        <v>32</v>
      </c>
      <c r="H243" s="13">
        <v>40</v>
      </c>
      <c r="I243" s="13">
        <v>14</v>
      </c>
    </row>
    <row r="244" spans="1:9" ht="15" customHeight="1" x14ac:dyDescent="0.2">
      <c r="A244" s="44" t="s">
        <v>460</v>
      </c>
      <c r="B244" s="33">
        <v>60</v>
      </c>
      <c r="C244" s="13">
        <v>20</v>
      </c>
      <c r="D244" s="13">
        <v>29</v>
      </c>
      <c r="E244" s="13">
        <v>8</v>
      </c>
      <c r="F244" s="13">
        <v>20</v>
      </c>
      <c r="G244" s="13">
        <v>22</v>
      </c>
      <c r="H244" s="13">
        <v>20</v>
      </c>
      <c r="I244" s="13">
        <v>18</v>
      </c>
    </row>
    <row r="245" spans="1:9" ht="15" customHeight="1" x14ac:dyDescent="0.2">
      <c r="A245" s="44" t="s">
        <v>461</v>
      </c>
      <c r="B245" s="33">
        <v>67</v>
      </c>
      <c r="C245" s="13">
        <v>28</v>
      </c>
      <c r="D245" s="13">
        <v>22</v>
      </c>
      <c r="E245" s="13">
        <v>17</v>
      </c>
      <c r="F245" s="13">
        <v>20</v>
      </c>
      <c r="G245" s="13">
        <v>19</v>
      </c>
      <c r="H245" s="13">
        <v>37</v>
      </c>
      <c r="I245" s="13">
        <v>11</v>
      </c>
    </row>
    <row r="246" spans="1:9" ht="15" customHeight="1" x14ac:dyDescent="0.2">
      <c r="A246" s="44" t="s">
        <v>462</v>
      </c>
      <c r="B246" s="33">
        <v>71</v>
      </c>
      <c r="C246" s="13">
        <v>28</v>
      </c>
      <c r="D246" s="13">
        <v>27</v>
      </c>
      <c r="E246" s="13">
        <v>15</v>
      </c>
      <c r="F246" s="13">
        <v>19</v>
      </c>
      <c r="G246" s="13">
        <v>15</v>
      </c>
      <c r="H246" s="13">
        <v>38</v>
      </c>
      <c r="I246" s="13">
        <v>18</v>
      </c>
    </row>
    <row r="247" spans="1:9" ht="15" customHeight="1" x14ac:dyDescent="0.2">
      <c r="A247" s="44" t="s">
        <v>294</v>
      </c>
      <c r="B247" s="33">
        <v>288</v>
      </c>
      <c r="C247" s="13">
        <v>122</v>
      </c>
      <c r="D247" s="13">
        <v>107</v>
      </c>
      <c r="E247" s="13">
        <v>62</v>
      </c>
      <c r="F247" s="13">
        <v>100</v>
      </c>
      <c r="G247" s="13">
        <v>81</v>
      </c>
      <c r="H247" s="13">
        <v>149</v>
      </c>
      <c r="I247" s="13">
        <v>58</v>
      </c>
    </row>
    <row r="248" spans="1:9" ht="15" customHeight="1" x14ac:dyDescent="0.2">
      <c r="A248" s="44"/>
      <c r="B248" s="219"/>
      <c r="C248" s="133"/>
      <c r="D248" s="133"/>
      <c r="E248" s="220"/>
      <c r="F248" s="133"/>
      <c r="G248" s="133"/>
      <c r="H248" s="133"/>
      <c r="I248" s="133"/>
    </row>
    <row r="249" spans="1:9" ht="15" customHeight="1" x14ac:dyDescent="0.2">
      <c r="A249" s="157" t="s">
        <v>65</v>
      </c>
      <c r="B249" s="221">
        <v>1363</v>
      </c>
      <c r="C249" s="222">
        <v>585</v>
      </c>
      <c r="D249" s="222">
        <v>218</v>
      </c>
      <c r="E249" s="222">
        <v>349</v>
      </c>
      <c r="F249" s="222">
        <v>264</v>
      </c>
      <c r="G249" s="222">
        <v>1108</v>
      </c>
      <c r="H249" s="222">
        <v>72</v>
      </c>
      <c r="I249" s="222">
        <v>183</v>
      </c>
    </row>
    <row r="250" spans="1:9" ht="15" customHeight="1" x14ac:dyDescent="0.2">
      <c r="A250" s="44"/>
    </row>
    <row r="251" spans="1:9" ht="15" customHeight="1" x14ac:dyDescent="0.2">
      <c r="A251" s="44"/>
    </row>
  </sheetData>
  <mergeCells count="1">
    <mergeCell ref="B3:I3"/>
  </mergeCells>
  <hyperlinks>
    <hyperlink ref="K3" location="Kazalo!A1" display="nazaj na kazalo" xr:uid="{00000000-0004-0000-32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518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4" t="s">
        <v>64</v>
      </c>
      <c r="B3" s="271" t="s">
        <v>533</v>
      </c>
      <c r="C3" s="272" t="s">
        <v>538</v>
      </c>
      <c r="D3" s="272" t="s">
        <v>545</v>
      </c>
      <c r="E3" s="257" t="s">
        <v>564</v>
      </c>
      <c r="F3" s="272" t="s">
        <v>556</v>
      </c>
      <c r="G3" s="272" t="s">
        <v>558</v>
      </c>
      <c r="H3" s="272" t="s">
        <v>562</v>
      </c>
      <c r="I3" s="2"/>
      <c r="J3" s="2"/>
    </row>
    <row r="4" spans="1:10" ht="15" customHeight="1" x14ac:dyDescent="0.2">
      <c r="A4" s="21" t="s">
        <v>22</v>
      </c>
      <c r="B4" s="75">
        <v>7.6254088631763155</v>
      </c>
      <c r="C4" s="76">
        <v>5.7900250988678774</v>
      </c>
      <c r="D4" s="76">
        <v>4.9579277451933148</v>
      </c>
      <c r="E4" s="104">
        <v>4.6447247052707414</v>
      </c>
      <c r="F4" s="77">
        <v>4.5772744159728891</v>
      </c>
      <c r="G4" s="77">
        <v>4.5977832385960715</v>
      </c>
      <c r="H4" s="80">
        <v>4.7731200220806773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8.4011738791275636</v>
      </c>
      <c r="C6" s="82">
        <v>6.5709808602880084</v>
      </c>
      <c r="D6" s="82">
        <v>5.7621993915700562</v>
      </c>
      <c r="E6" s="106">
        <v>5.2794663745326709</v>
      </c>
      <c r="F6" s="82">
        <v>5.2309080880509455</v>
      </c>
      <c r="G6" s="82">
        <v>5.1865971107544144</v>
      </c>
      <c r="H6" s="82">
        <v>5.3838353108204036</v>
      </c>
      <c r="I6" s="3"/>
      <c r="J6" s="3"/>
    </row>
    <row r="7" spans="1:10" ht="15" customHeight="1" x14ac:dyDescent="0.2">
      <c r="A7" s="18" t="s">
        <v>24</v>
      </c>
      <c r="B7" s="81">
        <v>7.5179086861510047</v>
      </c>
      <c r="C7" s="82">
        <v>5.32353023437937</v>
      </c>
      <c r="D7" s="82">
        <v>4.5451758267821303</v>
      </c>
      <c r="E7" s="106">
        <v>4.2595033944997285</v>
      </c>
      <c r="F7" s="82">
        <v>4.1154521510096576</v>
      </c>
      <c r="G7" s="82">
        <v>4.3795720618712339</v>
      </c>
      <c r="H7" s="82">
        <v>4.5807539243864692</v>
      </c>
      <c r="I7" s="3"/>
      <c r="J7" s="3"/>
    </row>
    <row r="8" spans="1:10" ht="15" customHeight="1" x14ac:dyDescent="0.2">
      <c r="A8" s="18" t="s">
        <v>25</v>
      </c>
      <c r="B8" s="81">
        <v>5.1927105681617398</v>
      </c>
      <c r="C8" s="82">
        <v>3.5722468370424032</v>
      </c>
      <c r="D8" s="82">
        <v>3.0192086418814505</v>
      </c>
      <c r="E8" s="106">
        <v>2.9693440821313746</v>
      </c>
      <c r="F8" s="82">
        <v>2.9215410056960862</v>
      </c>
      <c r="G8" s="82">
        <v>2.9889724259642749</v>
      </c>
      <c r="H8" s="82">
        <v>3.219827630589907</v>
      </c>
      <c r="I8" s="3"/>
      <c r="J8" s="3"/>
    </row>
    <row r="9" spans="1:10" ht="15" customHeight="1" x14ac:dyDescent="0.2">
      <c r="A9" s="18" t="s">
        <v>26</v>
      </c>
      <c r="B9" s="81">
        <v>7.2394074981547387</v>
      </c>
      <c r="C9" s="82">
        <v>5.4635676146596657</v>
      </c>
      <c r="D9" s="82">
        <v>4.5203018491226992</v>
      </c>
      <c r="E9" s="106">
        <v>4.2110216450290796</v>
      </c>
      <c r="F9" s="82">
        <v>4.1583839987409208</v>
      </c>
      <c r="G9" s="82">
        <v>4.1237465387911465</v>
      </c>
      <c r="H9" s="82">
        <v>4.1767165000774167</v>
      </c>
      <c r="I9" s="4"/>
      <c r="J9" s="4"/>
    </row>
    <row r="10" spans="1:10" ht="15" customHeight="1" x14ac:dyDescent="0.2">
      <c r="A10" s="18" t="s">
        <v>27</v>
      </c>
      <c r="B10" s="81">
        <v>9.6211555878713657</v>
      </c>
      <c r="C10" s="82">
        <v>7.2323707196683111</v>
      </c>
      <c r="D10" s="82">
        <v>6.0414879761110578</v>
      </c>
      <c r="E10" s="106">
        <v>5.6562719834345696</v>
      </c>
      <c r="F10" s="82">
        <v>5.6125443720826231</v>
      </c>
      <c r="G10" s="82">
        <v>5.6146946067666654</v>
      </c>
      <c r="H10" s="82">
        <v>5.9199502983978762</v>
      </c>
      <c r="I10" s="4"/>
      <c r="J10" s="4"/>
    </row>
    <row r="11" spans="1:10" ht="15" customHeight="1" x14ac:dyDescent="0.2">
      <c r="A11" s="18" t="s">
        <v>28</v>
      </c>
      <c r="B11" s="81">
        <v>10.304930319998169</v>
      </c>
      <c r="C11" s="82">
        <v>7.8261640169440456</v>
      </c>
      <c r="D11" s="82">
        <v>6.8772299047274874</v>
      </c>
      <c r="E11" s="106">
        <v>6.5460307018707242</v>
      </c>
      <c r="F11" s="82">
        <v>6.2346202800169701</v>
      </c>
      <c r="G11" s="82">
        <v>6.3126167430803193</v>
      </c>
      <c r="H11" s="82">
        <v>6.7532634007733892</v>
      </c>
      <c r="I11" s="5"/>
      <c r="J11" s="5"/>
    </row>
    <row r="12" spans="1:10" ht="15" customHeight="1" x14ac:dyDescent="0.2">
      <c r="A12" s="18" t="s">
        <v>29</v>
      </c>
      <c r="B12" s="81">
        <v>5.517371554080194</v>
      </c>
      <c r="C12" s="82">
        <v>3.9179226100858342</v>
      </c>
      <c r="D12" s="82">
        <v>3.2961238675099023</v>
      </c>
      <c r="E12" s="106">
        <v>3.0307422559906487</v>
      </c>
      <c r="F12" s="82">
        <v>3.128502054538663</v>
      </c>
      <c r="G12" s="82">
        <v>3.0702819875544263</v>
      </c>
      <c r="H12" s="82">
        <v>3.0751514922696468</v>
      </c>
      <c r="I12" s="5"/>
      <c r="J12" s="5"/>
    </row>
    <row r="13" spans="1:10" ht="15" customHeight="1" x14ac:dyDescent="0.2">
      <c r="A13" s="18" t="s">
        <v>30</v>
      </c>
      <c r="B13" s="81">
        <v>6.6840516058193797</v>
      </c>
      <c r="C13" s="82">
        <v>5.7115074784783335</v>
      </c>
      <c r="D13" s="82">
        <v>5.1369067337397487</v>
      </c>
      <c r="E13" s="106">
        <v>4.8449361387900094</v>
      </c>
      <c r="F13" s="82">
        <v>4.8296664300922636</v>
      </c>
      <c r="G13" s="82">
        <v>4.8397680316384983</v>
      </c>
      <c r="H13" s="82">
        <v>4.8833754005334473</v>
      </c>
      <c r="I13" s="5"/>
      <c r="J13" s="5"/>
    </row>
    <row r="14" spans="1:10" ht="15" customHeight="1" x14ac:dyDescent="0.2">
      <c r="A14" s="18" t="s">
        <v>31</v>
      </c>
      <c r="B14" s="81">
        <v>7.9011346082139253</v>
      </c>
      <c r="C14" s="82">
        <v>5.7272035796084699</v>
      </c>
      <c r="D14" s="82">
        <v>4.6242481155300625</v>
      </c>
      <c r="E14" s="106">
        <v>4.4747885898592363</v>
      </c>
      <c r="F14" s="82">
        <v>4.4459045116075337</v>
      </c>
      <c r="G14" s="82">
        <v>4.6448818706051238</v>
      </c>
      <c r="H14" s="82">
        <v>4.8191883730636089</v>
      </c>
      <c r="I14" s="5"/>
      <c r="J14" s="5"/>
    </row>
    <row r="15" spans="1:10" ht="15" customHeight="1" x14ac:dyDescent="0.2">
      <c r="A15" s="18" t="s">
        <v>32</v>
      </c>
      <c r="B15" s="81">
        <v>9.1844948104215209</v>
      </c>
      <c r="C15" s="82">
        <v>7.2945077144140544</v>
      </c>
      <c r="D15" s="82">
        <v>6.4170515167913251</v>
      </c>
      <c r="E15" s="106">
        <v>5.7782575234142373</v>
      </c>
      <c r="F15" s="82">
        <v>5.6703918851178017</v>
      </c>
      <c r="G15" s="82">
        <v>5.623968889936366</v>
      </c>
      <c r="H15" s="82">
        <v>5.8401974486306463</v>
      </c>
      <c r="I15" s="5"/>
      <c r="J15" s="5"/>
    </row>
    <row r="16" spans="1:10" ht="15" customHeight="1" x14ac:dyDescent="0.2">
      <c r="A16" s="18" t="s">
        <v>33</v>
      </c>
      <c r="B16" s="81">
        <v>8.409852455190574</v>
      </c>
      <c r="C16" s="82">
        <v>6.4980477721635275</v>
      </c>
      <c r="D16" s="82">
        <v>5.3521890518865227</v>
      </c>
      <c r="E16" s="106">
        <v>4.9664671274935248</v>
      </c>
      <c r="F16" s="82">
        <v>4.9645146912606712</v>
      </c>
      <c r="G16" s="82">
        <v>4.814941740918437</v>
      </c>
      <c r="H16" s="82">
        <v>4.8433343697101598</v>
      </c>
      <c r="I16" s="5"/>
      <c r="J16" s="5"/>
    </row>
    <row r="17" spans="1:10" ht="15" customHeight="1" x14ac:dyDescent="0.2">
      <c r="A17" s="25" t="s">
        <v>34</v>
      </c>
      <c r="B17" s="83">
        <v>7.081287912596486</v>
      </c>
      <c r="C17" s="84">
        <v>5.7980024208090768</v>
      </c>
      <c r="D17" s="84">
        <v>5.2103462629459232</v>
      </c>
      <c r="E17" s="107">
        <v>4.6404749949926885</v>
      </c>
      <c r="F17" s="84">
        <v>4.5943640717777123</v>
      </c>
      <c r="G17" s="84">
        <v>4.5077533357374682</v>
      </c>
      <c r="H17" s="84">
        <v>4.6617961333929721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77" t="s">
        <v>519</v>
      </c>
    </row>
    <row r="21" spans="1:10" ht="15" customHeight="1" x14ac:dyDescent="0.2">
      <c r="A21" s="278" t="s">
        <v>520</v>
      </c>
    </row>
    <row r="22" spans="1:10" ht="15" customHeight="1" x14ac:dyDescent="0.2">
      <c r="A22" s="278"/>
    </row>
    <row r="23" spans="1:10" ht="15" customHeight="1" x14ac:dyDescent="0.2">
      <c r="A23" s="69" t="s">
        <v>147</v>
      </c>
    </row>
  </sheetData>
  <hyperlinks>
    <hyperlink ref="A23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50"/>
      <c r="B3" s="19"/>
      <c r="C3" s="35"/>
      <c r="D3" s="37"/>
      <c r="E3" s="29"/>
      <c r="F3" s="29"/>
      <c r="G3" s="29"/>
      <c r="H3" s="338" t="s">
        <v>63</v>
      </c>
      <c r="I3" s="339"/>
      <c r="J3" s="339"/>
      <c r="K3" s="2"/>
      <c r="L3" s="2"/>
    </row>
    <row r="4" spans="1:16" ht="15" customHeight="1" x14ac:dyDescent="0.2">
      <c r="A4" s="161" t="s">
        <v>67</v>
      </c>
      <c r="B4" s="334"/>
      <c r="C4" s="335"/>
      <c r="D4" s="38"/>
      <c r="E4" s="295"/>
      <c r="F4" s="295"/>
      <c r="G4" s="295"/>
      <c r="H4" s="149" t="s">
        <v>632</v>
      </c>
      <c r="I4" s="145" t="s">
        <v>632</v>
      </c>
      <c r="J4" s="145" t="s">
        <v>596</v>
      </c>
      <c r="K4" s="2"/>
      <c r="L4" s="2"/>
    </row>
    <row r="5" spans="1:16" ht="15" customHeight="1" x14ac:dyDescent="0.2">
      <c r="A5" s="162" t="s">
        <v>61</v>
      </c>
      <c r="B5" s="171" t="s">
        <v>562</v>
      </c>
      <c r="C5" s="172" t="s">
        <v>566</v>
      </c>
      <c r="D5" s="273" t="s">
        <v>632</v>
      </c>
      <c r="E5" s="172" t="s">
        <v>543</v>
      </c>
      <c r="F5" s="172" t="s">
        <v>560</v>
      </c>
      <c r="G5" s="172" t="s">
        <v>596</v>
      </c>
      <c r="H5" s="179" t="s">
        <v>633</v>
      </c>
      <c r="I5" s="180" t="s">
        <v>566</v>
      </c>
      <c r="J5" s="180" t="s">
        <v>595</v>
      </c>
      <c r="K5" s="2"/>
      <c r="L5" s="2"/>
    </row>
    <row r="6" spans="1:16" ht="15" customHeight="1" x14ac:dyDescent="0.2">
      <c r="A6" s="21" t="s">
        <v>22</v>
      </c>
      <c r="B6" s="22">
        <v>9808</v>
      </c>
      <c r="C6" s="23">
        <v>13119</v>
      </c>
      <c r="D6" s="39">
        <v>12291</v>
      </c>
      <c r="E6" s="23">
        <v>163835</v>
      </c>
      <c r="F6" s="23">
        <v>157384</v>
      </c>
      <c r="G6" s="23">
        <v>25410</v>
      </c>
      <c r="H6" s="75">
        <v>95.993439550140579</v>
      </c>
      <c r="I6" s="77">
        <v>93.688543334095584</v>
      </c>
      <c r="J6" s="77">
        <v>93.261396168244886</v>
      </c>
      <c r="K6" s="2"/>
      <c r="L6" s="2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795</v>
      </c>
      <c r="C8" s="13">
        <v>1143</v>
      </c>
      <c r="D8" s="41">
        <v>1082</v>
      </c>
      <c r="E8" s="13">
        <v>13316</v>
      </c>
      <c r="F8" s="13">
        <v>12255</v>
      </c>
      <c r="G8" s="13">
        <v>2225</v>
      </c>
      <c r="H8" s="81">
        <v>110.74718526100307</v>
      </c>
      <c r="I8" s="82">
        <v>94.663167104111992</v>
      </c>
      <c r="J8" s="82">
        <v>111.41712568853279</v>
      </c>
      <c r="K8" s="3"/>
      <c r="L8" s="3"/>
    </row>
    <row r="9" spans="1:16" ht="15" customHeight="1" x14ac:dyDescent="0.2">
      <c r="A9" s="18" t="s">
        <v>24</v>
      </c>
      <c r="B9" s="12">
        <v>706</v>
      </c>
      <c r="C9" s="13">
        <v>915</v>
      </c>
      <c r="D9" s="41">
        <v>968</v>
      </c>
      <c r="E9" s="13">
        <v>13296</v>
      </c>
      <c r="F9" s="13">
        <v>12224</v>
      </c>
      <c r="G9" s="13">
        <v>1883</v>
      </c>
      <c r="H9" s="81">
        <v>96.22266401590457</v>
      </c>
      <c r="I9" s="82">
        <v>105.79234972677595</v>
      </c>
      <c r="J9" s="82">
        <v>95.053003533568898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870</v>
      </c>
      <c r="C10" s="13">
        <v>1076</v>
      </c>
      <c r="D10" s="41">
        <v>915</v>
      </c>
      <c r="E10" s="13">
        <v>13618</v>
      </c>
      <c r="F10" s="13">
        <v>14059</v>
      </c>
      <c r="G10" s="13">
        <v>1991</v>
      </c>
      <c r="H10" s="81">
        <v>74.754901960784309</v>
      </c>
      <c r="I10" s="82">
        <v>85.037174721189587</v>
      </c>
      <c r="J10" s="82">
        <v>79.703763010408323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3896</v>
      </c>
      <c r="C11" s="13">
        <v>5132</v>
      </c>
      <c r="D11" s="41">
        <v>4745</v>
      </c>
      <c r="E11" s="13">
        <v>61273</v>
      </c>
      <c r="F11" s="13">
        <v>59519</v>
      </c>
      <c r="G11" s="13">
        <v>9877</v>
      </c>
      <c r="H11" s="81">
        <v>99.350921273031815</v>
      </c>
      <c r="I11" s="82">
        <v>92.45908028059236</v>
      </c>
      <c r="J11" s="82">
        <v>95.190824980724756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984</v>
      </c>
      <c r="C12" s="13">
        <v>1215</v>
      </c>
      <c r="D12" s="41">
        <v>1039</v>
      </c>
      <c r="E12" s="13">
        <v>18749</v>
      </c>
      <c r="F12" s="13">
        <v>15394</v>
      </c>
      <c r="G12" s="13">
        <v>2254</v>
      </c>
      <c r="H12" s="81">
        <v>77.191679049034178</v>
      </c>
      <c r="I12" s="82">
        <v>85.514403292181072</v>
      </c>
      <c r="J12" s="82">
        <v>80.213523131672588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316</v>
      </c>
      <c r="C13" s="13">
        <v>503</v>
      </c>
      <c r="D13" s="41">
        <v>428</v>
      </c>
      <c r="E13" s="13">
        <v>6473</v>
      </c>
      <c r="F13" s="13">
        <v>6150</v>
      </c>
      <c r="G13" s="13">
        <v>931</v>
      </c>
      <c r="H13" s="81">
        <v>88.24742268041237</v>
      </c>
      <c r="I13" s="82">
        <v>85.089463220675938</v>
      </c>
      <c r="J13" s="82">
        <v>81.666666666666671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431</v>
      </c>
      <c r="C14" s="13">
        <v>534</v>
      </c>
      <c r="D14" s="41">
        <v>639</v>
      </c>
      <c r="E14" s="13">
        <v>7872</v>
      </c>
      <c r="F14" s="13">
        <v>7185</v>
      </c>
      <c r="G14" s="13">
        <v>1173</v>
      </c>
      <c r="H14" s="81">
        <v>115.55153707052442</v>
      </c>
      <c r="I14" s="82">
        <v>119.6629213483146</v>
      </c>
      <c r="J14" s="82">
        <v>99.406779661016955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403</v>
      </c>
      <c r="C15" s="13">
        <v>688</v>
      </c>
      <c r="D15" s="41">
        <v>747</v>
      </c>
      <c r="E15" s="13">
        <v>6697</v>
      </c>
      <c r="F15" s="13">
        <v>6907</v>
      </c>
      <c r="G15" s="13">
        <v>1435</v>
      </c>
      <c r="H15" s="81">
        <v>146.47058823529412</v>
      </c>
      <c r="I15" s="82">
        <v>108.57558139534885</v>
      </c>
      <c r="J15" s="82">
        <v>134.36329588014982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383</v>
      </c>
      <c r="C16" s="13">
        <v>526</v>
      </c>
      <c r="D16" s="41">
        <v>376</v>
      </c>
      <c r="E16" s="13">
        <v>6006</v>
      </c>
      <c r="F16" s="13">
        <v>5802</v>
      </c>
      <c r="G16" s="13">
        <v>902</v>
      </c>
      <c r="H16" s="81">
        <v>79.830148619957541</v>
      </c>
      <c r="I16" s="82">
        <v>71.48288973384031</v>
      </c>
      <c r="J16" s="82">
        <v>83.133640552995388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305</v>
      </c>
      <c r="C17" s="13">
        <v>487</v>
      </c>
      <c r="D17" s="41">
        <v>434</v>
      </c>
      <c r="E17" s="13">
        <v>5192</v>
      </c>
      <c r="F17" s="13">
        <v>5275</v>
      </c>
      <c r="G17" s="13">
        <v>921</v>
      </c>
      <c r="H17" s="81">
        <v>94.75982532751091</v>
      </c>
      <c r="I17" s="82">
        <v>89.117043121149891</v>
      </c>
      <c r="J17" s="82">
        <v>88.472622478386171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219</v>
      </c>
      <c r="C18" s="13">
        <v>262</v>
      </c>
      <c r="D18" s="41">
        <v>258</v>
      </c>
      <c r="E18" s="13">
        <v>3231</v>
      </c>
      <c r="F18" s="13">
        <v>2942</v>
      </c>
      <c r="G18" s="13">
        <v>520</v>
      </c>
      <c r="H18" s="81">
        <v>104.03225806451613</v>
      </c>
      <c r="I18" s="82">
        <v>98.473282442748086</v>
      </c>
      <c r="J18" s="82">
        <v>101.36452241715399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500</v>
      </c>
      <c r="C19" s="27">
        <v>638</v>
      </c>
      <c r="D19" s="42">
        <v>660</v>
      </c>
      <c r="E19" s="27">
        <v>8112</v>
      </c>
      <c r="F19" s="27">
        <v>9672</v>
      </c>
      <c r="G19" s="27">
        <v>1298</v>
      </c>
      <c r="H19" s="83">
        <v>88</v>
      </c>
      <c r="I19" s="84">
        <v>103.44827586206897</v>
      </c>
      <c r="J19" s="84">
        <v>83.36544637122671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s="67" customFormat="1" ht="15" customHeight="1" x14ac:dyDescent="0.2">
      <c r="A21" s="69" t="s">
        <v>147</v>
      </c>
    </row>
    <row r="22" spans="1:16" s="67" customFormat="1" ht="15" customHeight="1" x14ac:dyDescent="0.2"/>
    <row r="23" spans="1:16" s="67" customFormat="1" ht="15" customHeight="1" x14ac:dyDescent="0.2">
      <c r="A23" s="6"/>
    </row>
  </sheetData>
  <mergeCells count="2">
    <mergeCell ref="B4:C4"/>
    <mergeCell ref="H3:J3"/>
  </mergeCells>
  <hyperlinks>
    <hyperlink ref="A21" location="Kazalo!A1" display="nazaj na kazalo" xr:uid="{00000000-0004-0000-04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0"/>
      <c r="B3" s="19"/>
      <c r="C3" s="35"/>
      <c r="D3" s="37"/>
      <c r="E3" s="29"/>
      <c r="F3" s="29"/>
      <c r="G3" s="29"/>
      <c r="H3" s="118"/>
      <c r="I3" s="124" t="s">
        <v>63</v>
      </c>
      <c r="J3" s="30"/>
      <c r="K3" s="29"/>
      <c r="L3" s="124" t="s">
        <v>190</v>
      </c>
      <c r="M3" s="29"/>
    </row>
    <row r="4" spans="1:17" ht="15" customHeight="1" x14ac:dyDescent="0.2">
      <c r="A4" s="161" t="s">
        <v>67</v>
      </c>
      <c r="B4" s="340"/>
      <c r="C4" s="341"/>
      <c r="D4" s="144"/>
      <c r="E4" s="296"/>
      <c r="F4" s="296"/>
      <c r="G4" s="296"/>
      <c r="H4" s="149" t="s">
        <v>632</v>
      </c>
      <c r="I4" s="145" t="s">
        <v>632</v>
      </c>
      <c r="J4" s="147" t="s">
        <v>634</v>
      </c>
      <c r="K4" s="143" t="s">
        <v>632</v>
      </c>
      <c r="L4" s="143" t="s">
        <v>632</v>
      </c>
      <c r="M4" s="143" t="s">
        <v>634</v>
      </c>
    </row>
    <row r="5" spans="1:17" ht="15" customHeight="1" x14ac:dyDescent="0.2">
      <c r="A5" s="162" t="s">
        <v>61</v>
      </c>
      <c r="B5" s="171" t="s">
        <v>562</v>
      </c>
      <c r="C5" s="172" t="s">
        <v>566</v>
      </c>
      <c r="D5" s="273" t="s">
        <v>632</v>
      </c>
      <c r="E5" s="172" t="s">
        <v>545</v>
      </c>
      <c r="F5" s="172" t="s">
        <v>564</v>
      </c>
      <c r="G5" s="172" t="s">
        <v>634</v>
      </c>
      <c r="H5" s="179" t="s">
        <v>633</v>
      </c>
      <c r="I5" s="180" t="s">
        <v>566</v>
      </c>
      <c r="J5" s="173" t="s">
        <v>635</v>
      </c>
      <c r="K5" s="172" t="s">
        <v>633</v>
      </c>
      <c r="L5" s="172" t="s">
        <v>566</v>
      </c>
      <c r="M5" s="172" t="s">
        <v>635</v>
      </c>
    </row>
    <row r="6" spans="1:17" ht="15" customHeight="1" x14ac:dyDescent="0.2">
      <c r="A6" s="21" t="s">
        <v>22</v>
      </c>
      <c r="B6" s="22">
        <v>47038</v>
      </c>
      <c r="C6" s="23">
        <v>50148</v>
      </c>
      <c r="D6" s="39">
        <v>48278</v>
      </c>
      <c r="E6" s="23">
        <v>48709</v>
      </c>
      <c r="F6" s="23">
        <v>45982.333333333336</v>
      </c>
      <c r="G6" s="23">
        <v>49213</v>
      </c>
      <c r="H6" s="75">
        <v>97.10757100329873</v>
      </c>
      <c r="I6" s="77">
        <v>96.27103772832416</v>
      </c>
      <c r="J6" s="127">
        <v>97.137950772753285</v>
      </c>
      <c r="K6" s="23">
        <v>-1438</v>
      </c>
      <c r="L6" s="24">
        <v>-1870</v>
      </c>
      <c r="M6" s="24">
        <v>-1450</v>
      </c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5281</v>
      </c>
      <c r="C8" s="13">
        <v>5678</v>
      </c>
      <c r="D8" s="41">
        <v>5426</v>
      </c>
      <c r="E8" s="13">
        <v>5603.25</v>
      </c>
      <c r="F8" s="13">
        <v>5206.416666666667</v>
      </c>
      <c r="G8" s="13">
        <v>5552</v>
      </c>
      <c r="H8" s="81">
        <v>97.554836389787852</v>
      </c>
      <c r="I8" s="82">
        <v>95.561817541387811</v>
      </c>
      <c r="J8" s="106">
        <v>97.463354691477221</v>
      </c>
      <c r="K8" s="13">
        <v>-136</v>
      </c>
      <c r="L8" s="13">
        <v>-252</v>
      </c>
      <c r="M8" s="13">
        <v>-144.5</v>
      </c>
    </row>
    <row r="9" spans="1:17" ht="15" customHeight="1" x14ac:dyDescent="0.2">
      <c r="A9" s="18" t="s">
        <v>24</v>
      </c>
      <c r="B9" s="12">
        <v>3411</v>
      </c>
      <c r="C9" s="13">
        <v>3603</v>
      </c>
      <c r="D9" s="41">
        <v>3500</v>
      </c>
      <c r="E9" s="13">
        <v>3356.75</v>
      </c>
      <c r="F9" s="13">
        <v>3175.6666666666665</v>
      </c>
      <c r="G9" s="13">
        <v>3551.5</v>
      </c>
      <c r="H9" s="81">
        <v>97.79267951941884</v>
      </c>
      <c r="I9" s="82">
        <v>97.141271162919779</v>
      </c>
      <c r="J9" s="106">
        <v>98.161967938087329</v>
      </c>
      <c r="K9" s="13">
        <v>-79</v>
      </c>
      <c r="L9" s="13">
        <v>-103</v>
      </c>
      <c r="M9" s="13">
        <v>-66.5</v>
      </c>
      <c r="P9" s="7"/>
      <c r="Q9" s="8"/>
    </row>
    <row r="10" spans="1:17" ht="15" customHeight="1" x14ac:dyDescent="0.2">
      <c r="A10" s="18" t="s">
        <v>25</v>
      </c>
      <c r="B10" s="12">
        <v>3151</v>
      </c>
      <c r="C10" s="13">
        <v>3421</v>
      </c>
      <c r="D10" s="41">
        <v>3242</v>
      </c>
      <c r="E10" s="13">
        <v>2924.1666666666665</v>
      </c>
      <c r="F10" s="13">
        <v>2907</v>
      </c>
      <c r="G10" s="13">
        <v>3331.5</v>
      </c>
      <c r="H10" s="81">
        <v>103.34714695569014</v>
      </c>
      <c r="I10" s="82">
        <v>94.767611809412458</v>
      </c>
      <c r="J10" s="106">
        <v>103.0785891089109</v>
      </c>
      <c r="K10" s="13">
        <v>105</v>
      </c>
      <c r="L10" s="13">
        <v>-179</v>
      </c>
      <c r="M10" s="13">
        <v>99.5</v>
      </c>
      <c r="P10" s="7"/>
      <c r="Q10" s="8"/>
    </row>
    <row r="11" spans="1:17" ht="15" customHeight="1" x14ac:dyDescent="0.2">
      <c r="A11" s="18" t="s">
        <v>26</v>
      </c>
      <c r="B11" s="12">
        <v>13145</v>
      </c>
      <c r="C11" s="13">
        <v>13640</v>
      </c>
      <c r="D11" s="41">
        <v>13384</v>
      </c>
      <c r="E11" s="13">
        <v>13875.416666666666</v>
      </c>
      <c r="F11" s="13">
        <v>13134.916666666666</v>
      </c>
      <c r="G11" s="13">
        <v>13512</v>
      </c>
      <c r="H11" s="81">
        <v>97.140368703730587</v>
      </c>
      <c r="I11" s="82">
        <v>98.123167155425222</v>
      </c>
      <c r="J11" s="106">
        <v>96.462609316437621</v>
      </c>
      <c r="K11" s="13">
        <v>-394</v>
      </c>
      <c r="L11" s="13">
        <v>-256</v>
      </c>
      <c r="M11" s="13">
        <v>-495.5</v>
      </c>
      <c r="P11" s="7"/>
      <c r="Q11" s="8"/>
    </row>
    <row r="12" spans="1:17" ht="15" customHeight="1" x14ac:dyDescent="0.2">
      <c r="A12" s="18" t="s">
        <v>27</v>
      </c>
      <c r="B12" s="12">
        <v>6578</v>
      </c>
      <c r="C12" s="13">
        <v>7204</v>
      </c>
      <c r="D12" s="41">
        <v>6939</v>
      </c>
      <c r="E12" s="13">
        <v>6557.916666666667</v>
      </c>
      <c r="F12" s="13">
        <v>6271.75</v>
      </c>
      <c r="G12" s="13">
        <v>7071.5</v>
      </c>
      <c r="H12" s="81">
        <v>101.16635077999709</v>
      </c>
      <c r="I12" s="82">
        <v>96.321488062187683</v>
      </c>
      <c r="J12" s="106">
        <v>100.93491293177277</v>
      </c>
      <c r="K12" s="13">
        <v>80</v>
      </c>
      <c r="L12" s="13">
        <v>-265</v>
      </c>
      <c r="M12" s="13">
        <v>65.5</v>
      </c>
      <c r="P12" s="7"/>
      <c r="Q12" s="8"/>
    </row>
    <row r="13" spans="1:17" ht="15" customHeight="1" x14ac:dyDescent="0.2">
      <c r="A13" s="18" t="s">
        <v>28</v>
      </c>
      <c r="B13" s="12">
        <v>3170</v>
      </c>
      <c r="C13" s="13">
        <v>3535</v>
      </c>
      <c r="D13" s="41">
        <v>3280</v>
      </c>
      <c r="E13" s="13">
        <v>3209.5</v>
      </c>
      <c r="F13" s="13">
        <v>3082.4166666666665</v>
      </c>
      <c r="G13" s="13">
        <v>3407.5</v>
      </c>
      <c r="H13" s="81">
        <v>91.263216471897607</v>
      </c>
      <c r="I13" s="82">
        <v>92.786421499292786</v>
      </c>
      <c r="J13" s="106">
        <v>93.368954651322099</v>
      </c>
      <c r="K13" s="13">
        <v>-314</v>
      </c>
      <c r="L13" s="13">
        <v>-255</v>
      </c>
      <c r="M13" s="13">
        <v>-242</v>
      </c>
      <c r="P13" s="7"/>
      <c r="Q13" s="8"/>
    </row>
    <row r="14" spans="1:17" ht="15" customHeight="1" x14ac:dyDescent="0.2">
      <c r="A14" s="18" t="s">
        <v>29</v>
      </c>
      <c r="B14" s="12">
        <v>1585</v>
      </c>
      <c r="C14" s="13">
        <v>1657</v>
      </c>
      <c r="D14" s="41">
        <v>1603</v>
      </c>
      <c r="E14" s="13">
        <v>1749.75</v>
      </c>
      <c r="F14" s="13">
        <v>1579.5</v>
      </c>
      <c r="G14" s="13">
        <v>1630</v>
      </c>
      <c r="H14" s="81">
        <v>95.587358378056052</v>
      </c>
      <c r="I14" s="82">
        <v>96.741098370549182</v>
      </c>
      <c r="J14" s="106">
        <v>95.995288574793875</v>
      </c>
      <c r="K14" s="13">
        <v>-74</v>
      </c>
      <c r="L14" s="13">
        <v>-54</v>
      </c>
      <c r="M14" s="13">
        <v>-68</v>
      </c>
      <c r="P14" s="7"/>
      <c r="Q14" s="8"/>
    </row>
    <row r="15" spans="1:17" ht="15" customHeight="1" x14ac:dyDescent="0.2">
      <c r="A15" s="18" t="s">
        <v>30</v>
      </c>
      <c r="B15" s="12">
        <v>2599</v>
      </c>
      <c r="C15" s="13">
        <v>2740</v>
      </c>
      <c r="D15" s="41">
        <v>2663</v>
      </c>
      <c r="E15" s="13">
        <v>2722</v>
      </c>
      <c r="F15" s="13">
        <v>2589.0833333333335</v>
      </c>
      <c r="G15" s="13">
        <v>2701.5</v>
      </c>
      <c r="H15" s="81">
        <v>97.9404192717911</v>
      </c>
      <c r="I15" s="82">
        <v>97.189781021897815</v>
      </c>
      <c r="J15" s="106">
        <v>98.37946103423161</v>
      </c>
      <c r="K15" s="13">
        <v>-56</v>
      </c>
      <c r="L15" s="13">
        <v>-77</v>
      </c>
      <c r="M15" s="13">
        <v>-44.5</v>
      </c>
      <c r="P15" s="7"/>
      <c r="Q15" s="8"/>
    </row>
    <row r="16" spans="1:17" ht="15" customHeight="1" x14ac:dyDescent="0.2">
      <c r="A16" s="18" t="s">
        <v>31</v>
      </c>
      <c r="B16" s="12">
        <v>1937</v>
      </c>
      <c r="C16" s="13">
        <v>2091</v>
      </c>
      <c r="D16" s="41">
        <v>2007</v>
      </c>
      <c r="E16" s="13">
        <v>1794</v>
      </c>
      <c r="F16" s="13">
        <v>1813.0833333333333</v>
      </c>
      <c r="G16" s="13">
        <v>2049</v>
      </c>
      <c r="H16" s="81">
        <v>100</v>
      </c>
      <c r="I16" s="82">
        <v>95.982783357245339</v>
      </c>
      <c r="J16" s="106">
        <v>100.91110563900516</v>
      </c>
      <c r="K16" s="13">
        <v>0</v>
      </c>
      <c r="L16" s="13">
        <v>-84</v>
      </c>
      <c r="M16" s="13">
        <v>18.5</v>
      </c>
      <c r="P16" s="7"/>
      <c r="Q16" s="8"/>
    </row>
    <row r="17" spans="1:17" ht="15" customHeight="1" x14ac:dyDescent="0.2">
      <c r="A17" s="18" t="s">
        <v>32</v>
      </c>
      <c r="B17" s="12">
        <v>2061</v>
      </c>
      <c r="C17" s="13">
        <v>2152</v>
      </c>
      <c r="D17" s="41">
        <v>2034</v>
      </c>
      <c r="E17" s="13">
        <v>2246.6666666666665</v>
      </c>
      <c r="F17" s="13">
        <v>2041.25</v>
      </c>
      <c r="G17" s="13">
        <v>2093</v>
      </c>
      <c r="H17" s="81">
        <v>93.7759336099585</v>
      </c>
      <c r="I17" s="82">
        <v>94.516728624535318</v>
      </c>
      <c r="J17" s="106">
        <v>94.258049988741277</v>
      </c>
      <c r="K17" s="13">
        <v>-135</v>
      </c>
      <c r="L17" s="13">
        <v>-118</v>
      </c>
      <c r="M17" s="13">
        <v>-127.5</v>
      </c>
      <c r="P17" s="7"/>
      <c r="Q17" s="8"/>
    </row>
    <row r="18" spans="1:17" ht="15" customHeight="1" x14ac:dyDescent="0.2">
      <c r="A18" s="18" t="s">
        <v>33</v>
      </c>
      <c r="B18" s="12">
        <v>1341</v>
      </c>
      <c r="C18" s="13">
        <v>1384</v>
      </c>
      <c r="D18" s="41">
        <v>1332</v>
      </c>
      <c r="E18" s="13">
        <v>1503.5</v>
      </c>
      <c r="F18" s="13">
        <v>1387.8333333333333</v>
      </c>
      <c r="G18" s="13">
        <v>1358</v>
      </c>
      <c r="H18" s="81">
        <v>87.862796833773089</v>
      </c>
      <c r="I18" s="82">
        <v>96.242774566473983</v>
      </c>
      <c r="J18" s="106">
        <v>88.210457940889896</v>
      </c>
      <c r="K18" s="13">
        <v>-184</v>
      </c>
      <c r="L18" s="13">
        <v>-52</v>
      </c>
      <c r="M18" s="13">
        <v>-181.5</v>
      </c>
      <c r="P18" s="7"/>
      <c r="Q18" s="8"/>
    </row>
    <row r="19" spans="1:17" ht="15" customHeight="1" x14ac:dyDescent="0.2">
      <c r="A19" s="25" t="s">
        <v>34</v>
      </c>
      <c r="B19" s="26">
        <v>2779</v>
      </c>
      <c r="C19" s="27">
        <v>3043</v>
      </c>
      <c r="D19" s="42">
        <v>2868</v>
      </c>
      <c r="E19" s="27">
        <v>3166.0833333333335</v>
      </c>
      <c r="F19" s="27">
        <v>2793.4166666666665</v>
      </c>
      <c r="G19" s="27">
        <v>2955.5</v>
      </c>
      <c r="H19" s="83">
        <v>91.952548893876241</v>
      </c>
      <c r="I19" s="84">
        <v>94.249096286559322</v>
      </c>
      <c r="J19" s="107">
        <v>91.814228021124578</v>
      </c>
      <c r="K19" s="27">
        <v>-251</v>
      </c>
      <c r="L19" s="27">
        <v>-175</v>
      </c>
      <c r="M19" s="27">
        <v>-263.5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147</v>
      </c>
    </row>
  </sheetData>
  <mergeCells count="1">
    <mergeCell ref="B4:C4"/>
  </mergeCells>
  <hyperlinks>
    <hyperlink ref="A21" location="Kazalo!A1" display="nazaj na kazalo" xr:uid="{00000000-0004-0000-0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2"/>
      <c r="B3" s="19"/>
      <c r="C3" s="35"/>
      <c r="D3" s="37"/>
      <c r="E3" s="29"/>
      <c r="F3" s="29"/>
      <c r="G3" s="29"/>
      <c r="H3" s="118"/>
      <c r="I3" s="261" t="s">
        <v>63</v>
      </c>
      <c r="J3" s="30"/>
      <c r="K3" s="29"/>
      <c r="L3" s="261" t="s">
        <v>190</v>
      </c>
      <c r="M3" s="29"/>
    </row>
    <row r="4" spans="1:16" ht="15" customHeight="1" x14ac:dyDescent="0.2">
      <c r="A4" s="119" t="s">
        <v>89</v>
      </c>
      <c r="B4" s="340"/>
      <c r="C4" s="341"/>
      <c r="D4" s="144"/>
      <c r="E4" s="296"/>
      <c r="F4" s="296"/>
      <c r="G4" s="296"/>
      <c r="H4" s="149" t="s">
        <v>632</v>
      </c>
      <c r="I4" s="145" t="s">
        <v>632</v>
      </c>
      <c r="J4" s="147" t="s">
        <v>634</v>
      </c>
      <c r="K4" s="143" t="s">
        <v>632</v>
      </c>
      <c r="L4" s="143" t="s">
        <v>632</v>
      </c>
      <c r="M4" s="143" t="s">
        <v>634</v>
      </c>
    </row>
    <row r="5" spans="1:16" ht="15" customHeight="1" x14ac:dyDescent="0.2">
      <c r="A5" s="181" t="s">
        <v>60</v>
      </c>
      <c r="B5" s="171" t="s">
        <v>562</v>
      </c>
      <c r="C5" s="172" t="s">
        <v>566</v>
      </c>
      <c r="D5" s="273" t="s">
        <v>632</v>
      </c>
      <c r="E5" s="172" t="s">
        <v>545</v>
      </c>
      <c r="F5" s="172" t="s">
        <v>564</v>
      </c>
      <c r="G5" s="172" t="s">
        <v>634</v>
      </c>
      <c r="H5" s="179" t="s">
        <v>633</v>
      </c>
      <c r="I5" s="180" t="s">
        <v>566</v>
      </c>
      <c r="J5" s="173" t="s">
        <v>635</v>
      </c>
      <c r="K5" s="172" t="s">
        <v>633</v>
      </c>
      <c r="L5" s="172" t="s">
        <v>566</v>
      </c>
      <c r="M5" s="172" t="s">
        <v>635</v>
      </c>
      <c r="N5" s="86"/>
      <c r="O5" s="86"/>
      <c r="P5" s="86"/>
    </row>
    <row r="6" spans="1:16" ht="15" customHeight="1" x14ac:dyDescent="0.2">
      <c r="A6" s="21" t="s">
        <v>22</v>
      </c>
      <c r="B6" s="22">
        <v>47038</v>
      </c>
      <c r="C6" s="23">
        <v>50148</v>
      </c>
      <c r="D6" s="39">
        <v>48278</v>
      </c>
      <c r="E6" s="23">
        <v>48709</v>
      </c>
      <c r="F6" s="23">
        <v>45982.333333333336</v>
      </c>
      <c r="G6" s="23">
        <v>49213</v>
      </c>
      <c r="H6" s="75">
        <v>97.10757100329873</v>
      </c>
      <c r="I6" s="77">
        <v>96.27103772832416</v>
      </c>
      <c r="J6" s="127">
        <v>97.137950772753285</v>
      </c>
      <c r="K6" s="23">
        <v>-1438</v>
      </c>
      <c r="L6" s="24">
        <v>-1870</v>
      </c>
      <c r="M6" s="24">
        <v>-1450</v>
      </c>
      <c r="N6" s="86"/>
      <c r="O6" s="86"/>
      <c r="P6" s="86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27430</v>
      </c>
      <c r="C8" s="17">
        <v>29516</v>
      </c>
      <c r="D8" s="73">
        <v>28231</v>
      </c>
      <c r="E8" s="17">
        <v>28572.083333333332</v>
      </c>
      <c r="F8" s="17">
        <v>26888.666666666668</v>
      </c>
      <c r="G8" s="17">
        <v>28873.5</v>
      </c>
      <c r="H8" s="128">
        <v>96.73119753297928</v>
      </c>
      <c r="I8" s="80">
        <v>95.646429055427561</v>
      </c>
      <c r="J8" s="120">
        <v>96.996724615772237</v>
      </c>
      <c r="K8" s="148">
        <v>-954</v>
      </c>
      <c r="L8" s="148">
        <v>-1285</v>
      </c>
      <c r="M8" s="148">
        <v>-894</v>
      </c>
      <c r="N8" s="86"/>
      <c r="O8" s="86"/>
      <c r="P8" s="86"/>
    </row>
    <row r="9" spans="1:16" ht="15" customHeight="1" x14ac:dyDescent="0.2">
      <c r="A9" s="44" t="s">
        <v>41</v>
      </c>
      <c r="B9" s="12">
        <v>3689</v>
      </c>
      <c r="C9" s="13">
        <v>3885</v>
      </c>
      <c r="D9" s="41">
        <v>3768</v>
      </c>
      <c r="E9" s="13">
        <v>3743.0833333333335</v>
      </c>
      <c r="F9" s="13">
        <v>3638.75</v>
      </c>
      <c r="G9" s="13">
        <v>3826.5</v>
      </c>
      <c r="H9" s="81">
        <v>100.45321247667289</v>
      </c>
      <c r="I9" s="82">
        <v>96.988416988416986</v>
      </c>
      <c r="J9" s="106">
        <v>100.65763514402211</v>
      </c>
      <c r="K9" s="134">
        <v>17</v>
      </c>
      <c r="L9" s="134">
        <v>-117</v>
      </c>
      <c r="M9" s="134">
        <v>25</v>
      </c>
      <c r="N9" s="86"/>
      <c r="O9" s="88"/>
      <c r="P9" s="89"/>
    </row>
    <row r="10" spans="1:16" ht="15" customHeight="1" x14ac:dyDescent="0.2">
      <c r="A10" s="44" t="s">
        <v>38</v>
      </c>
      <c r="B10" s="12">
        <v>1489</v>
      </c>
      <c r="C10" s="13">
        <v>1662</v>
      </c>
      <c r="D10" s="41">
        <v>1581</v>
      </c>
      <c r="E10" s="13">
        <v>1563.0833333333333</v>
      </c>
      <c r="F10" s="13">
        <v>1484.5</v>
      </c>
      <c r="G10" s="13">
        <v>1621.5</v>
      </c>
      <c r="H10" s="81">
        <v>97.713226205191589</v>
      </c>
      <c r="I10" s="82">
        <v>95.12635379061372</v>
      </c>
      <c r="J10" s="106">
        <v>98.12405446293495</v>
      </c>
      <c r="K10" s="134">
        <v>-37</v>
      </c>
      <c r="L10" s="134">
        <v>-81</v>
      </c>
      <c r="M10" s="134">
        <v>-31</v>
      </c>
      <c r="N10" s="86"/>
      <c r="O10" s="88"/>
      <c r="P10" s="89"/>
    </row>
    <row r="11" spans="1:16" ht="15" customHeight="1" x14ac:dyDescent="0.2">
      <c r="A11" s="44" t="s">
        <v>37</v>
      </c>
      <c r="B11" s="12">
        <v>8252</v>
      </c>
      <c r="C11" s="13">
        <v>8993</v>
      </c>
      <c r="D11" s="41">
        <v>8685</v>
      </c>
      <c r="E11" s="13">
        <v>8161.333333333333</v>
      </c>
      <c r="F11" s="13">
        <v>7881.833333333333</v>
      </c>
      <c r="G11" s="13">
        <v>8839</v>
      </c>
      <c r="H11" s="81">
        <v>101.78131958279619</v>
      </c>
      <c r="I11" s="82">
        <v>96.575113977538081</v>
      </c>
      <c r="J11" s="106">
        <v>101.71461449942463</v>
      </c>
      <c r="K11" s="134">
        <v>152</v>
      </c>
      <c r="L11" s="134">
        <v>-308</v>
      </c>
      <c r="M11" s="134">
        <v>149</v>
      </c>
      <c r="N11" s="86"/>
      <c r="O11" s="88"/>
      <c r="P11" s="89"/>
    </row>
    <row r="12" spans="1:16" ht="15" customHeight="1" x14ac:dyDescent="0.2">
      <c r="A12" s="44" t="s">
        <v>36</v>
      </c>
      <c r="B12" s="12">
        <v>3161</v>
      </c>
      <c r="C12" s="13">
        <v>3512</v>
      </c>
      <c r="D12" s="41">
        <v>3259</v>
      </c>
      <c r="E12" s="13">
        <v>3235.0833333333335</v>
      </c>
      <c r="F12" s="13">
        <v>3084.8333333333335</v>
      </c>
      <c r="G12" s="13">
        <v>3385.5</v>
      </c>
      <c r="H12" s="81">
        <v>90.377149195784796</v>
      </c>
      <c r="I12" s="82">
        <v>92.796127562642369</v>
      </c>
      <c r="J12" s="106">
        <v>92.41162822437559</v>
      </c>
      <c r="K12" s="134">
        <v>-347</v>
      </c>
      <c r="L12" s="134">
        <v>-253</v>
      </c>
      <c r="M12" s="134">
        <v>-278</v>
      </c>
      <c r="N12" s="86"/>
      <c r="O12" s="88"/>
      <c r="P12" s="89"/>
    </row>
    <row r="13" spans="1:16" ht="15" customHeight="1" x14ac:dyDescent="0.2">
      <c r="A13" s="44" t="s">
        <v>469</v>
      </c>
      <c r="B13" s="12">
        <v>2082</v>
      </c>
      <c r="C13" s="13">
        <v>2147</v>
      </c>
      <c r="D13" s="41">
        <v>2036</v>
      </c>
      <c r="E13" s="13">
        <v>2296.9166666666665</v>
      </c>
      <c r="F13" s="13">
        <v>2072.8333333333335</v>
      </c>
      <c r="G13" s="13">
        <v>2091.5</v>
      </c>
      <c r="H13" s="81">
        <v>92.503407542026352</v>
      </c>
      <c r="I13" s="82">
        <v>94.829995342338151</v>
      </c>
      <c r="J13" s="106">
        <v>93.058954393770847</v>
      </c>
      <c r="K13" s="134">
        <v>-165</v>
      </c>
      <c r="L13" s="134">
        <v>-111</v>
      </c>
      <c r="M13" s="134">
        <v>-156</v>
      </c>
      <c r="N13" s="86"/>
      <c r="O13" s="88"/>
      <c r="P13" s="89"/>
    </row>
    <row r="14" spans="1:16" ht="15" customHeight="1" x14ac:dyDescent="0.2">
      <c r="A14" s="44" t="s">
        <v>470</v>
      </c>
      <c r="B14" s="12">
        <v>919</v>
      </c>
      <c r="C14" s="13">
        <v>979</v>
      </c>
      <c r="D14" s="41">
        <v>950</v>
      </c>
      <c r="E14" s="13">
        <v>944.83333333333337</v>
      </c>
      <c r="F14" s="13">
        <v>889.33333333333337</v>
      </c>
      <c r="G14" s="13">
        <v>964.5</v>
      </c>
      <c r="H14" s="81">
        <v>97.236438075742072</v>
      </c>
      <c r="I14" s="82">
        <v>97.037793667007151</v>
      </c>
      <c r="J14" s="106">
        <v>96.885986941235558</v>
      </c>
      <c r="K14" s="134">
        <v>-27</v>
      </c>
      <c r="L14" s="134">
        <v>-29</v>
      </c>
      <c r="M14" s="134">
        <v>-31</v>
      </c>
      <c r="N14" s="86"/>
      <c r="O14" s="88"/>
      <c r="P14" s="89"/>
    </row>
    <row r="15" spans="1:16" ht="15" customHeight="1" x14ac:dyDescent="0.2">
      <c r="A15" s="44" t="s">
        <v>39</v>
      </c>
      <c r="B15" s="12">
        <v>6516</v>
      </c>
      <c r="C15" s="13">
        <v>6975</v>
      </c>
      <c r="D15" s="41">
        <v>6657</v>
      </c>
      <c r="E15" s="13">
        <v>7146.166666666667</v>
      </c>
      <c r="F15" s="13">
        <v>6464.75</v>
      </c>
      <c r="G15" s="13">
        <v>6816</v>
      </c>
      <c r="H15" s="81">
        <v>95.236051502145926</v>
      </c>
      <c r="I15" s="82">
        <v>95.440860215053775</v>
      </c>
      <c r="J15" s="106">
        <v>94.970043193534906</v>
      </c>
      <c r="K15" s="134">
        <v>-333</v>
      </c>
      <c r="L15" s="134">
        <v>-318</v>
      </c>
      <c r="M15" s="134">
        <v>-361</v>
      </c>
      <c r="N15" s="86"/>
      <c r="O15" s="88"/>
      <c r="P15" s="89"/>
    </row>
    <row r="16" spans="1:16" ht="15" customHeight="1" x14ac:dyDescent="0.2">
      <c r="A16" s="44" t="s">
        <v>40</v>
      </c>
      <c r="B16" s="12">
        <v>1322</v>
      </c>
      <c r="C16" s="13">
        <v>1363</v>
      </c>
      <c r="D16" s="41">
        <v>1295</v>
      </c>
      <c r="E16" s="13">
        <v>1481.5833333333333</v>
      </c>
      <c r="F16" s="13">
        <v>1371.8333333333333</v>
      </c>
      <c r="G16" s="13">
        <v>1329</v>
      </c>
      <c r="H16" s="81">
        <v>85.818422796554003</v>
      </c>
      <c r="I16" s="82">
        <v>95.011005135730002</v>
      </c>
      <c r="J16" s="106">
        <v>86.298701298701303</v>
      </c>
      <c r="K16" s="134">
        <v>-214</v>
      </c>
      <c r="L16" s="134">
        <v>-68</v>
      </c>
      <c r="M16" s="134">
        <v>-211</v>
      </c>
      <c r="N16" s="86"/>
      <c r="O16" s="88"/>
      <c r="P16" s="89"/>
    </row>
    <row r="17" spans="1:16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106"/>
      <c r="K17" s="134"/>
      <c r="L17" s="134"/>
      <c r="M17" s="134"/>
      <c r="N17" s="86"/>
      <c r="O17" s="88"/>
      <c r="P17" s="89"/>
    </row>
    <row r="18" spans="1:16" ht="15" customHeight="1" x14ac:dyDescent="0.2">
      <c r="A18" s="71" t="s">
        <v>42</v>
      </c>
      <c r="B18" s="72">
        <v>18410</v>
      </c>
      <c r="C18" s="17">
        <v>19196</v>
      </c>
      <c r="D18" s="73">
        <v>18684</v>
      </c>
      <c r="E18" s="17">
        <v>19311</v>
      </c>
      <c r="F18" s="17">
        <v>18133.916666666668</v>
      </c>
      <c r="G18" s="17">
        <v>18940</v>
      </c>
      <c r="H18" s="128">
        <v>96.663045165295671</v>
      </c>
      <c r="I18" s="80">
        <v>97.332777662012916</v>
      </c>
      <c r="J18" s="120">
        <v>96.42357133766069</v>
      </c>
      <c r="K18" s="148">
        <v>-645</v>
      </c>
      <c r="L18" s="148">
        <v>-512</v>
      </c>
      <c r="M18" s="148">
        <v>-702.5</v>
      </c>
      <c r="N18" s="86"/>
      <c r="O18" s="88"/>
      <c r="P18" s="89"/>
    </row>
    <row r="19" spans="1:16" ht="15" customHeight="1" x14ac:dyDescent="0.2">
      <c r="A19" s="44" t="s">
        <v>44</v>
      </c>
      <c r="B19" s="12">
        <v>3127</v>
      </c>
      <c r="C19" s="13">
        <v>3355</v>
      </c>
      <c r="D19" s="41">
        <v>3180</v>
      </c>
      <c r="E19" s="13">
        <v>2945.4166666666665</v>
      </c>
      <c r="F19" s="13">
        <v>2900</v>
      </c>
      <c r="G19" s="13">
        <v>3267.5</v>
      </c>
      <c r="H19" s="81">
        <v>102.54756530151563</v>
      </c>
      <c r="I19" s="82">
        <v>94.783904619970201</v>
      </c>
      <c r="J19" s="106">
        <v>102.78389430638566</v>
      </c>
      <c r="K19" s="134">
        <v>79</v>
      </c>
      <c r="L19" s="134">
        <v>-175</v>
      </c>
      <c r="M19" s="134">
        <v>88.5</v>
      </c>
      <c r="N19" s="86"/>
      <c r="O19" s="88"/>
      <c r="P19" s="89"/>
    </row>
    <row r="20" spans="1:16" ht="15" customHeight="1" x14ac:dyDescent="0.2">
      <c r="A20" s="44" t="s">
        <v>45</v>
      </c>
      <c r="B20" s="12">
        <v>1629</v>
      </c>
      <c r="C20" s="13">
        <v>1707</v>
      </c>
      <c r="D20" s="41">
        <v>1650</v>
      </c>
      <c r="E20" s="13">
        <v>1771.1666666666667</v>
      </c>
      <c r="F20" s="13">
        <v>1620.5</v>
      </c>
      <c r="G20" s="13">
        <v>1678.5</v>
      </c>
      <c r="H20" s="81">
        <v>96.434833430742245</v>
      </c>
      <c r="I20" s="82">
        <v>96.660808435852374</v>
      </c>
      <c r="J20" s="106">
        <v>96.771403862784666</v>
      </c>
      <c r="K20" s="134">
        <v>-61</v>
      </c>
      <c r="L20" s="134">
        <v>-57</v>
      </c>
      <c r="M20" s="134">
        <v>-56</v>
      </c>
      <c r="N20" s="86"/>
      <c r="O20" s="88"/>
      <c r="P20" s="89"/>
    </row>
    <row r="21" spans="1:16" ht="15" customHeight="1" x14ac:dyDescent="0.2">
      <c r="A21" s="44" t="s">
        <v>46</v>
      </c>
      <c r="B21" s="12">
        <v>2657</v>
      </c>
      <c r="C21" s="13">
        <v>2776</v>
      </c>
      <c r="D21" s="41">
        <v>2699</v>
      </c>
      <c r="E21" s="13">
        <v>2621.0833333333335</v>
      </c>
      <c r="F21" s="13">
        <v>2478.9166666666665</v>
      </c>
      <c r="G21" s="13">
        <v>2737.5</v>
      </c>
      <c r="H21" s="81">
        <v>96.22103386809269</v>
      </c>
      <c r="I21" s="82">
        <v>97.226224783861667</v>
      </c>
      <c r="J21" s="106">
        <v>96.509783183500801</v>
      </c>
      <c r="K21" s="134">
        <v>-106</v>
      </c>
      <c r="L21" s="134">
        <v>-77</v>
      </c>
      <c r="M21" s="134">
        <v>-99</v>
      </c>
      <c r="N21" s="86"/>
      <c r="O21" s="88"/>
      <c r="P21" s="89"/>
    </row>
    <row r="22" spans="1:16" ht="15" customHeight="1" x14ac:dyDescent="0.2">
      <c r="A22" s="44" t="s">
        <v>43</v>
      </c>
      <c r="B22" s="12">
        <v>10997</v>
      </c>
      <c r="C22" s="13">
        <v>11358</v>
      </c>
      <c r="D22" s="41">
        <v>11155</v>
      </c>
      <c r="E22" s="13">
        <v>11973.333333333334</v>
      </c>
      <c r="F22" s="13">
        <v>11134.5</v>
      </c>
      <c r="G22" s="13">
        <v>11256.5</v>
      </c>
      <c r="H22" s="81">
        <v>95.244193989071036</v>
      </c>
      <c r="I22" s="82">
        <v>98.212713505898932</v>
      </c>
      <c r="J22" s="106">
        <v>94.652091654404032</v>
      </c>
      <c r="K22" s="134">
        <v>-557</v>
      </c>
      <c r="L22" s="134">
        <v>-203</v>
      </c>
      <c r="M22" s="134">
        <v>-636</v>
      </c>
      <c r="N22" s="86"/>
      <c r="O22" s="88"/>
      <c r="P22" s="89"/>
    </row>
    <row r="23" spans="1:16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106"/>
      <c r="K23" s="134"/>
      <c r="L23" s="134"/>
      <c r="M23" s="134"/>
      <c r="N23" s="86"/>
      <c r="O23" s="88"/>
      <c r="P23" s="89"/>
    </row>
    <row r="24" spans="1:16" ht="15" customHeight="1" x14ac:dyDescent="0.2">
      <c r="A24" s="129" t="s">
        <v>65</v>
      </c>
      <c r="B24" s="109">
        <v>1198</v>
      </c>
      <c r="C24" s="110">
        <v>1436</v>
      </c>
      <c r="D24" s="111">
        <v>1363</v>
      </c>
      <c r="E24" s="110">
        <v>825.91666666666663</v>
      </c>
      <c r="F24" s="110">
        <v>959.75</v>
      </c>
      <c r="G24" s="110">
        <v>1399.5</v>
      </c>
      <c r="H24" s="130">
        <v>113.39434276206323</v>
      </c>
      <c r="I24" s="131">
        <v>94.916434540389972</v>
      </c>
      <c r="J24" s="132">
        <v>111.69193934557062</v>
      </c>
      <c r="K24" s="135">
        <v>161</v>
      </c>
      <c r="L24" s="135">
        <v>-73</v>
      </c>
      <c r="M24" s="135">
        <v>146.5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147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38" t="s">
        <v>63</v>
      </c>
      <c r="I3" s="339"/>
      <c r="J3" s="339"/>
      <c r="K3" s="36"/>
    </row>
    <row r="4" spans="1:11" ht="15" customHeight="1" x14ac:dyDescent="0.2">
      <c r="A4" s="161" t="s">
        <v>67</v>
      </c>
      <c r="B4" s="340"/>
      <c r="C4" s="341"/>
      <c r="D4" s="144"/>
      <c r="E4" s="295"/>
      <c r="F4" s="295"/>
      <c r="G4" s="295"/>
      <c r="H4" s="149" t="s">
        <v>632</v>
      </c>
      <c r="I4" s="145" t="s">
        <v>632</v>
      </c>
      <c r="J4" s="145" t="s">
        <v>596</v>
      </c>
      <c r="K4" s="36"/>
    </row>
    <row r="5" spans="1:11" ht="15.75" customHeight="1" x14ac:dyDescent="0.2">
      <c r="A5" s="162" t="s">
        <v>61</v>
      </c>
      <c r="B5" s="171" t="s">
        <v>562</v>
      </c>
      <c r="C5" s="172" t="s">
        <v>566</v>
      </c>
      <c r="D5" s="273" t="s">
        <v>632</v>
      </c>
      <c r="E5" s="172" t="s">
        <v>543</v>
      </c>
      <c r="F5" s="172" t="s">
        <v>560</v>
      </c>
      <c r="G5" s="172" t="s">
        <v>596</v>
      </c>
      <c r="H5" s="179" t="s">
        <v>633</v>
      </c>
      <c r="I5" s="180" t="s">
        <v>566</v>
      </c>
      <c r="J5" s="180" t="s">
        <v>595</v>
      </c>
      <c r="K5" s="36"/>
    </row>
    <row r="6" spans="1:11" ht="15" customHeight="1" x14ac:dyDescent="0.2">
      <c r="A6" s="21" t="s">
        <v>22</v>
      </c>
      <c r="B6" s="22">
        <v>5563</v>
      </c>
      <c r="C6" s="23">
        <v>8430</v>
      </c>
      <c r="D6" s="39">
        <v>4707</v>
      </c>
      <c r="E6" s="23">
        <v>59662</v>
      </c>
      <c r="F6" s="23">
        <v>62173</v>
      </c>
      <c r="G6" s="23">
        <v>13137</v>
      </c>
      <c r="H6" s="75">
        <v>100.55543687246316</v>
      </c>
      <c r="I6" s="77">
        <v>55.836298932384345</v>
      </c>
      <c r="J6" s="77">
        <v>94.19229941922994</v>
      </c>
      <c r="K6" s="36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</row>
    <row r="8" spans="1:11" ht="15" customHeight="1" x14ac:dyDescent="0.2">
      <c r="A8" s="18" t="s">
        <v>23</v>
      </c>
      <c r="B8" s="12">
        <v>639</v>
      </c>
      <c r="C8" s="13">
        <v>972</v>
      </c>
      <c r="D8" s="41">
        <v>480</v>
      </c>
      <c r="E8" s="13">
        <v>6248</v>
      </c>
      <c r="F8" s="13">
        <v>6770</v>
      </c>
      <c r="G8" s="13">
        <v>1452</v>
      </c>
      <c r="H8" s="81">
        <v>101.05263157894737</v>
      </c>
      <c r="I8" s="82">
        <v>49.382716049382715</v>
      </c>
      <c r="J8" s="82">
        <v>96.414342629482078</v>
      </c>
      <c r="K8" s="3"/>
    </row>
    <row r="9" spans="1:11" ht="15" customHeight="1" x14ac:dyDescent="0.2">
      <c r="A9" s="18" t="s">
        <v>24</v>
      </c>
      <c r="B9" s="12">
        <v>396</v>
      </c>
      <c r="C9" s="13">
        <v>603</v>
      </c>
      <c r="D9" s="41">
        <v>368</v>
      </c>
      <c r="E9" s="13">
        <v>4517</v>
      </c>
      <c r="F9" s="13">
        <v>4588</v>
      </c>
      <c r="G9" s="13">
        <v>971</v>
      </c>
      <c r="H9" s="81">
        <v>106.66666666666667</v>
      </c>
      <c r="I9" s="82">
        <v>61.028192371475953</v>
      </c>
      <c r="J9" s="82">
        <v>96.713147410358573</v>
      </c>
      <c r="K9" s="3"/>
    </row>
    <row r="10" spans="1:11" ht="15" customHeight="1" x14ac:dyDescent="0.2">
      <c r="A10" s="18" t="s">
        <v>25</v>
      </c>
      <c r="B10" s="12">
        <v>595</v>
      </c>
      <c r="C10" s="13">
        <v>693</v>
      </c>
      <c r="D10" s="41">
        <v>357</v>
      </c>
      <c r="E10" s="13">
        <v>4979</v>
      </c>
      <c r="F10" s="13">
        <v>5182</v>
      </c>
      <c r="G10" s="13">
        <v>1050</v>
      </c>
      <c r="H10" s="81">
        <v>100.56338028169014</v>
      </c>
      <c r="I10" s="82">
        <v>51.515151515151516</v>
      </c>
      <c r="J10" s="82">
        <v>105.31594784353059</v>
      </c>
      <c r="K10" s="3"/>
    </row>
    <row r="11" spans="1:11" ht="15" customHeight="1" x14ac:dyDescent="0.2">
      <c r="A11" s="18" t="s">
        <v>26</v>
      </c>
      <c r="B11" s="12">
        <v>1150</v>
      </c>
      <c r="C11" s="13">
        <v>1785</v>
      </c>
      <c r="D11" s="41">
        <v>1187</v>
      </c>
      <c r="E11" s="13">
        <v>14701</v>
      </c>
      <c r="F11" s="13">
        <v>15343</v>
      </c>
      <c r="G11" s="13">
        <v>2972</v>
      </c>
      <c r="H11" s="81">
        <v>102.15146299483648</v>
      </c>
      <c r="I11" s="82">
        <v>66.498599439775901</v>
      </c>
      <c r="J11" s="82">
        <v>90.692706743973147</v>
      </c>
      <c r="K11" s="4"/>
    </row>
    <row r="12" spans="1:11" ht="15" customHeight="1" x14ac:dyDescent="0.2">
      <c r="A12" s="18" t="s">
        <v>27</v>
      </c>
      <c r="B12" s="12">
        <v>951</v>
      </c>
      <c r="C12" s="13">
        <v>1480</v>
      </c>
      <c r="D12" s="41">
        <v>776</v>
      </c>
      <c r="E12" s="13">
        <v>9191</v>
      </c>
      <c r="F12" s="13">
        <v>9668</v>
      </c>
      <c r="G12" s="13">
        <v>2256</v>
      </c>
      <c r="H12" s="81">
        <v>106.44718792866941</v>
      </c>
      <c r="I12" s="82">
        <v>52.432432432432428</v>
      </c>
      <c r="J12" s="82">
        <v>101.12057373375167</v>
      </c>
      <c r="K12" s="4"/>
    </row>
    <row r="13" spans="1:11" ht="15" customHeight="1" x14ac:dyDescent="0.2">
      <c r="A13" s="18" t="s">
        <v>28</v>
      </c>
      <c r="B13" s="12">
        <v>520</v>
      </c>
      <c r="C13" s="13">
        <v>766</v>
      </c>
      <c r="D13" s="41">
        <v>350</v>
      </c>
      <c r="E13" s="13">
        <v>4583</v>
      </c>
      <c r="F13" s="13">
        <v>4902</v>
      </c>
      <c r="G13" s="13">
        <v>1116</v>
      </c>
      <c r="H13" s="81">
        <v>83.932853717026376</v>
      </c>
      <c r="I13" s="82">
        <v>45.691906005221931</v>
      </c>
      <c r="J13" s="82">
        <v>81.758241758241752</v>
      </c>
      <c r="K13" s="5"/>
    </row>
    <row r="14" spans="1:11" ht="15" customHeight="1" x14ac:dyDescent="0.2">
      <c r="A14" s="18" t="s">
        <v>29</v>
      </c>
      <c r="B14" s="12">
        <v>165</v>
      </c>
      <c r="C14" s="13">
        <v>275</v>
      </c>
      <c r="D14" s="41">
        <v>191</v>
      </c>
      <c r="E14" s="13">
        <v>2353</v>
      </c>
      <c r="F14" s="13">
        <v>2369</v>
      </c>
      <c r="G14" s="13">
        <v>466</v>
      </c>
      <c r="H14" s="81">
        <v>107.30337078651687</v>
      </c>
      <c r="I14" s="82">
        <v>69.454545454545453</v>
      </c>
      <c r="J14" s="82">
        <v>93.951612903225808</v>
      </c>
      <c r="K14" s="5"/>
    </row>
    <row r="15" spans="1:11" ht="15" customHeight="1" x14ac:dyDescent="0.2">
      <c r="A15" s="18" t="s">
        <v>30</v>
      </c>
      <c r="B15" s="12">
        <v>201</v>
      </c>
      <c r="C15" s="13">
        <v>375</v>
      </c>
      <c r="D15" s="41">
        <v>188</v>
      </c>
      <c r="E15" s="13">
        <v>2522</v>
      </c>
      <c r="F15" s="13">
        <v>2621</v>
      </c>
      <c r="G15" s="13">
        <v>563</v>
      </c>
      <c r="H15" s="81">
        <v>96.410256410256409</v>
      </c>
      <c r="I15" s="82">
        <v>50.133333333333333</v>
      </c>
      <c r="J15" s="82">
        <v>105.23364485981308</v>
      </c>
      <c r="K15" s="5"/>
    </row>
    <row r="16" spans="1:11" ht="15" customHeight="1" x14ac:dyDescent="0.2">
      <c r="A16" s="18" t="s">
        <v>31</v>
      </c>
      <c r="B16" s="12">
        <v>251</v>
      </c>
      <c r="C16" s="13">
        <v>416</v>
      </c>
      <c r="D16" s="41">
        <v>267</v>
      </c>
      <c r="E16" s="13">
        <v>2787</v>
      </c>
      <c r="F16" s="13">
        <v>3052</v>
      </c>
      <c r="G16" s="13">
        <v>683</v>
      </c>
      <c r="H16" s="81">
        <v>108.53658536585367</v>
      </c>
      <c r="I16" s="82">
        <v>64.182692307692307</v>
      </c>
      <c r="J16" s="82">
        <v>97.711015736766811</v>
      </c>
      <c r="K16" s="5"/>
    </row>
    <row r="17" spans="1:11" ht="15" customHeight="1" x14ac:dyDescent="0.2">
      <c r="A17" s="18" t="s">
        <v>32</v>
      </c>
      <c r="B17" s="12">
        <v>198</v>
      </c>
      <c r="C17" s="13">
        <v>270</v>
      </c>
      <c r="D17" s="41">
        <v>129</v>
      </c>
      <c r="E17" s="13">
        <v>1818</v>
      </c>
      <c r="F17" s="13">
        <v>1853</v>
      </c>
      <c r="G17" s="13">
        <v>399</v>
      </c>
      <c r="H17" s="81">
        <v>99.230769230769226</v>
      </c>
      <c r="I17" s="82">
        <v>47.777777777777779</v>
      </c>
      <c r="J17" s="82">
        <v>100.75757575757575</v>
      </c>
      <c r="K17" s="5"/>
    </row>
    <row r="18" spans="1:11" ht="15" customHeight="1" x14ac:dyDescent="0.2">
      <c r="A18" s="18" t="s">
        <v>33</v>
      </c>
      <c r="B18" s="12">
        <v>122</v>
      </c>
      <c r="C18" s="13">
        <v>189</v>
      </c>
      <c r="D18" s="41">
        <v>113</v>
      </c>
      <c r="E18" s="13">
        <v>1741</v>
      </c>
      <c r="F18" s="13">
        <v>1666</v>
      </c>
      <c r="G18" s="13">
        <v>302</v>
      </c>
      <c r="H18" s="81">
        <v>80.714285714285722</v>
      </c>
      <c r="I18" s="82">
        <v>59.788359788359791</v>
      </c>
      <c r="J18" s="82">
        <v>82.288828337874662</v>
      </c>
      <c r="K18" s="5"/>
    </row>
    <row r="19" spans="1:11" ht="15" customHeight="1" x14ac:dyDescent="0.2">
      <c r="A19" s="25" t="s">
        <v>34</v>
      </c>
      <c r="B19" s="26">
        <v>375</v>
      </c>
      <c r="C19" s="27">
        <v>606</v>
      </c>
      <c r="D19" s="42">
        <v>301</v>
      </c>
      <c r="E19" s="27">
        <v>4222</v>
      </c>
      <c r="F19" s="27">
        <v>4159</v>
      </c>
      <c r="G19" s="27">
        <v>907</v>
      </c>
      <c r="H19" s="83">
        <v>97.411003236245946</v>
      </c>
      <c r="I19" s="84">
        <v>49.669966996699671</v>
      </c>
      <c r="J19" s="84">
        <v>84.450651769087528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9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38" t="s">
        <v>63</v>
      </c>
      <c r="I3" s="339"/>
      <c r="J3" s="339"/>
      <c r="K3" s="36"/>
      <c r="L3" s="36"/>
      <c r="M3" s="36"/>
    </row>
    <row r="4" spans="1:17" ht="15" customHeight="1" x14ac:dyDescent="0.2">
      <c r="A4" s="119" t="s">
        <v>89</v>
      </c>
      <c r="B4" s="340"/>
      <c r="C4" s="341"/>
      <c r="D4" s="144"/>
      <c r="E4" s="295"/>
      <c r="F4" s="295"/>
      <c r="G4" s="295"/>
      <c r="H4" s="149" t="s">
        <v>632</v>
      </c>
      <c r="I4" s="145" t="s">
        <v>632</v>
      </c>
      <c r="J4" s="145" t="s">
        <v>596</v>
      </c>
      <c r="K4" s="36"/>
      <c r="L4" s="36"/>
      <c r="M4" s="36"/>
    </row>
    <row r="5" spans="1:17" ht="15" customHeight="1" x14ac:dyDescent="0.2">
      <c r="A5" s="181" t="s">
        <v>60</v>
      </c>
      <c r="B5" s="171" t="s">
        <v>562</v>
      </c>
      <c r="C5" s="172" t="s">
        <v>566</v>
      </c>
      <c r="D5" s="273" t="s">
        <v>632</v>
      </c>
      <c r="E5" s="172" t="s">
        <v>543</v>
      </c>
      <c r="F5" s="172" t="s">
        <v>560</v>
      </c>
      <c r="G5" s="172" t="s">
        <v>596</v>
      </c>
      <c r="H5" s="179" t="s">
        <v>633</v>
      </c>
      <c r="I5" s="180" t="s">
        <v>566</v>
      </c>
      <c r="J5" s="180" t="s">
        <v>595</v>
      </c>
      <c r="K5" s="36"/>
      <c r="L5" s="36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5563</v>
      </c>
      <c r="C6" s="23">
        <v>8430</v>
      </c>
      <c r="D6" s="39">
        <v>4707</v>
      </c>
      <c r="E6" s="23">
        <v>59662</v>
      </c>
      <c r="F6" s="23">
        <v>62173</v>
      </c>
      <c r="G6" s="23">
        <v>13137</v>
      </c>
      <c r="H6" s="75">
        <v>100.55543687246316</v>
      </c>
      <c r="I6" s="77">
        <v>55.836298932384345</v>
      </c>
      <c r="J6" s="77">
        <v>94.19229941922994</v>
      </c>
      <c r="K6" s="36"/>
      <c r="L6" s="36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  <c r="L7" s="36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3242</v>
      </c>
      <c r="C8" s="17">
        <v>5154</v>
      </c>
      <c r="D8" s="73">
        <v>2629</v>
      </c>
      <c r="E8" s="17">
        <v>34554</v>
      </c>
      <c r="F8" s="17">
        <v>36000</v>
      </c>
      <c r="G8" s="17">
        <v>7783</v>
      </c>
      <c r="H8" s="128">
        <v>97.442550037064493</v>
      </c>
      <c r="I8" s="80">
        <v>51.008925106713235</v>
      </c>
      <c r="J8" s="80">
        <v>93.635707410972088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4" t="s">
        <v>41</v>
      </c>
      <c r="B9" s="12">
        <v>261</v>
      </c>
      <c r="C9" s="13">
        <v>501</v>
      </c>
      <c r="D9" s="41">
        <v>240</v>
      </c>
      <c r="E9" s="13">
        <v>3432</v>
      </c>
      <c r="F9" s="13">
        <v>3712</v>
      </c>
      <c r="G9" s="13">
        <v>741</v>
      </c>
      <c r="H9" s="81">
        <v>89.552238805970148</v>
      </c>
      <c r="I9" s="82">
        <v>47.904191616766468</v>
      </c>
      <c r="J9" s="82">
        <v>96.736292428198439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4" t="s">
        <v>38</v>
      </c>
      <c r="B10" s="12">
        <v>160</v>
      </c>
      <c r="C10" s="13">
        <v>342</v>
      </c>
      <c r="D10" s="41">
        <v>150</v>
      </c>
      <c r="E10" s="13">
        <v>2209</v>
      </c>
      <c r="F10" s="13">
        <v>2285</v>
      </c>
      <c r="G10" s="13">
        <v>492</v>
      </c>
      <c r="H10" s="81">
        <v>81.521739130434781</v>
      </c>
      <c r="I10" s="82">
        <v>43.859649122807014</v>
      </c>
      <c r="J10" s="82">
        <v>81.05436573311367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4" t="s">
        <v>37</v>
      </c>
      <c r="B11" s="12">
        <v>1083</v>
      </c>
      <c r="C11" s="13">
        <v>1777</v>
      </c>
      <c r="D11" s="41">
        <v>942</v>
      </c>
      <c r="E11" s="13">
        <v>11278</v>
      </c>
      <c r="F11" s="13">
        <v>11874</v>
      </c>
      <c r="G11" s="13">
        <v>2719</v>
      </c>
      <c r="H11" s="81">
        <v>106.32054176072234</v>
      </c>
      <c r="I11" s="82">
        <v>53.010692177827799</v>
      </c>
      <c r="J11" s="82">
        <v>101.64485981308411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4" t="s">
        <v>36</v>
      </c>
      <c r="B12" s="12">
        <v>507</v>
      </c>
      <c r="C12" s="13">
        <v>752</v>
      </c>
      <c r="D12" s="41">
        <v>355</v>
      </c>
      <c r="E12" s="13">
        <v>4627</v>
      </c>
      <c r="F12" s="13">
        <v>4910</v>
      </c>
      <c r="G12" s="13">
        <v>1107</v>
      </c>
      <c r="H12" s="81">
        <v>84.725536992840105</v>
      </c>
      <c r="I12" s="82">
        <v>47.207446808510639</v>
      </c>
      <c r="J12" s="82">
        <v>81.397058823529406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4" t="s">
        <v>469</v>
      </c>
      <c r="B13" s="12">
        <v>185</v>
      </c>
      <c r="C13" s="13">
        <v>236</v>
      </c>
      <c r="D13" s="41">
        <v>124</v>
      </c>
      <c r="E13" s="13">
        <v>1840</v>
      </c>
      <c r="F13" s="13">
        <v>1877</v>
      </c>
      <c r="G13" s="13">
        <v>360</v>
      </c>
      <c r="H13" s="81">
        <v>99.2</v>
      </c>
      <c r="I13" s="82">
        <v>52.542372881355938</v>
      </c>
      <c r="J13" s="82">
        <v>97.03504043126685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4" t="s">
        <v>470</v>
      </c>
      <c r="B14" s="12">
        <v>118</v>
      </c>
      <c r="C14" s="13">
        <v>172</v>
      </c>
      <c r="D14" s="41">
        <v>86</v>
      </c>
      <c r="E14" s="13">
        <v>1334</v>
      </c>
      <c r="F14" s="13">
        <v>1283</v>
      </c>
      <c r="G14" s="13">
        <v>258</v>
      </c>
      <c r="H14" s="81">
        <v>81.904761904761898</v>
      </c>
      <c r="I14" s="82">
        <v>50</v>
      </c>
      <c r="J14" s="82">
        <v>87.755102040816325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4" t="s">
        <v>39</v>
      </c>
      <c r="B15" s="12">
        <v>806</v>
      </c>
      <c r="C15" s="13">
        <v>1190</v>
      </c>
      <c r="D15" s="41">
        <v>634</v>
      </c>
      <c r="E15" s="13">
        <v>8179</v>
      </c>
      <c r="F15" s="13">
        <v>8468</v>
      </c>
      <c r="G15" s="13">
        <v>1824</v>
      </c>
      <c r="H15" s="81">
        <v>108.1911262798635</v>
      </c>
      <c r="I15" s="82">
        <v>53.27731092436975</v>
      </c>
      <c r="J15" s="82">
        <v>96.507936507936506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4" t="s">
        <v>40</v>
      </c>
      <c r="B16" s="12">
        <v>122</v>
      </c>
      <c r="C16" s="13">
        <v>184</v>
      </c>
      <c r="D16" s="41">
        <v>98</v>
      </c>
      <c r="E16" s="13">
        <v>1655</v>
      </c>
      <c r="F16" s="13">
        <v>1591</v>
      </c>
      <c r="G16" s="13">
        <v>282</v>
      </c>
      <c r="H16" s="81">
        <v>78.400000000000006</v>
      </c>
      <c r="I16" s="82">
        <v>53.260869565217398</v>
      </c>
      <c r="J16" s="82">
        <v>80.802292263610326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1936</v>
      </c>
      <c r="C18" s="17">
        <v>2790</v>
      </c>
      <c r="D18" s="73">
        <v>1783</v>
      </c>
      <c r="E18" s="17">
        <v>22693</v>
      </c>
      <c r="F18" s="17">
        <v>23310</v>
      </c>
      <c r="G18" s="17">
        <v>4573</v>
      </c>
      <c r="H18" s="128">
        <v>104.39110070257611</v>
      </c>
      <c r="I18" s="80">
        <v>63.906810035842298</v>
      </c>
      <c r="J18" s="80">
        <v>94.249793899422912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4" t="s">
        <v>44</v>
      </c>
      <c r="B19" s="12">
        <v>555</v>
      </c>
      <c r="C19" s="13">
        <v>631</v>
      </c>
      <c r="D19" s="41">
        <v>346</v>
      </c>
      <c r="E19" s="13">
        <v>4764</v>
      </c>
      <c r="F19" s="13">
        <v>5001</v>
      </c>
      <c r="G19" s="13">
        <v>977</v>
      </c>
      <c r="H19" s="81">
        <v>98.016997167138811</v>
      </c>
      <c r="I19" s="82">
        <v>54.833597464342311</v>
      </c>
      <c r="J19" s="82">
        <v>100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4" t="s">
        <v>45</v>
      </c>
      <c r="B20" s="12">
        <v>167</v>
      </c>
      <c r="C20" s="13">
        <v>283</v>
      </c>
      <c r="D20" s="41">
        <v>190</v>
      </c>
      <c r="E20" s="13">
        <v>2411</v>
      </c>
      <c r="F20" s="13">
        <v>2421</v>
      </c>
      <c r="G20" s="13">
        <v>473</v>
      </c>
      <c r="H20" s="81">
        <v>112.42603550295857</v>
      </c>
      <c r="I20" s="82">
        <v>67.137809187279146</v>
      </c>
      <c r="J20" s="82">
        <v>95.17102615694165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4" t="s">
        <v>46</v>
      </c>
      <c r="B21" s="12">
        <v>287</v>
      </c>
      <c r="C21" s="13">
        <v>438</v>
      </c>
      <c r="D21" s="41">
        <v>268</v>
      </c>
      <c r="E21" s="13">
        <v>3404</v>
      </c>
      <c r="F21" s="13">
        <v>3488</v>
      </c>
      <c r="G21" s="13">
        <v>706</v>
      </c>
      <c r="H21" s="81">
        <v>107.2</v>
      </c>
      <c r="I21" s="82">
        <v>61.187214611872143</v>
      </c>
      <c r="J21" s="82">
        <v>94.892473118279568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4" t="s">
        <v>43</v>
      </c>
      <c r="B22" s="12">
        <v>927</v>
      </c>
      <c r="C22" s="13">
        <v>1438</v>
      </c>
      <c r="D22" s="41">
        <v>979</v>
      </c>
      <c r="E22" s="13">
        <v>12114</v>
      </c>
      <c r="F22" s="13">
        <v>12400</v>
      </c>
      <c r="G22" s="13">
        <v>2417</v>
      </c>
      <c r="H22" s="81">
        <v>104.5940170940171</v>
      </c>
      <c r="I22" s="82">
        <v>68.080667593880378</v>
      </c>
      <c r="J22" s="82">
        <v>91.761579347000747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v>385</v>
      </c>
      <c r="C24" s="27">
        <v>486</v>
      </c>
      <c r="D24" s="42">
        <v>295</v>
      </c>
      <c r="E24" s="27">
        <v>2415</v>
      </c>
      <c r="F24" s="27">
        <v>2863</v>
      </c>
      <c r="G24" s="27">
        <v>781</v>
      </c>
      <c r="H24" s="83">
        <v>107.27272727272728</v>
      </c>
      <c r="I24" s="84">
        <v>60.699588477366248</v>
      </c>
      <c r="J24" s="84">
        <v>99.744572158365258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147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2</vt:i4>
      </vt:variant>
    </vt:vector>
  </HeadingPairs>
  <TitlesOfParts>
    <vt:vector size="41" baseType="lpstr">
      <vt:lpstr>Kazalo</vt:lpstr>
      <vt:lpstr>Obdobja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2025-03-04T10:37:07Z</cp:lastPrinted>
  <dcterms:created xsi:type="dcterms:W3CDTF">2007-02-26T08:42:53Z</dcterms:created>
  <dcterms:modified xsi:type="dcterms:W3CDTF">2025-03-07T12:43:47Z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