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checkCompatibility="1"/>
  <bookViews>
    <workbookView xWindow="1065" yWindow="-210" windowWidth="17400" windowHeight="5490" tabRatio="940"/>
  </bookViews>
  <sheets>
    <sheet name="Kazalo" sheetId="67" r:id="rId1"/>
    <sheet name="1" sheetId="2" r:id="rId2"/>
    <sheet name="2" sheetId="23" r:id="rId3"/>
    <sheet name="3" sheetId="24" r:id="rId4"/>
    <sheet name="4" sheetId="68" r:id="rId5"/>
    <sheet name="4sr" sheetId="70" r:id="rId6"/>
    <sheet name="5" sheetId="27" r:id="rId7"/>
    <sheet name="5sr" sheetId="26" r:id="rId8"/>
    <sheet name="6" sheetId="28" r:id="rId9"/>
    <sheet name="6sr" sheetId="29" r:id="rId10"/>
    <sheet name="7" sheetId="30" r:id="rId11"/>
    <sheet name="7sr" sheetId="31" r:id="rId12"/>
    <sheet name="8" sheetId="32" r:id="rId13"/>
    <sheet name="8sr" sheetId="33" r:id="rId14"/>
    <sheet name="9" sheetId="37" r:id="rId15"/>
    <sheet name="9sr" sheetId="36" r:id="rId16"/>
    <sheet name="10" sheetId="38" r:id="rId17"/>
    <sheet name="10sr" sheetId="39" r:id="rId18"/>
    <sheet name="11" sheetId="40" r:id="rId19"/>
    <sheet name="11sr" sheetId="41" r:id="rId20"/>
    <sheet name="12" sheetId="42" r:id="rId21"/>
    <sheet name="12sr" sheetId="43" r:id="rId22"/>
    <sheet name="13" sheetId="44" r:id="rId23"/>
    <sheet name="13sr" sheetId="45" r:id="rId24"/>
    <sheet name="14" sheetId="46" r:id="rId25"/>
    <sheet name="15" sheetId="74" r:id="rId26"/>
    <sheet name="17" sheetId="76" r:id="rId27"/>
    <sheet name="18" sheetId="77" r:id="rId28"/>
    <sheet name="19" sheetId="78" r:id="rId29"/>
    <sheet name="20" sheetId="79" r:id="rId30"/>
    <sheet name="21" sheetId="80" r:id="rId31"/>
    <sheet name="22" sheetId="85" r:id="rId32"/>
    <sheet name="23" sheetId="81" r:id="rId33"/>
    <sheet name="24" sheetId="82" r:id="rId34"/>
  </sheets>
  <externalReferences>
    <externalReference r:id="rId35"/>
  </externalReferences>
  <definedNames>
    <definedName name="_xlnm.Print_Area" localSheetId="33">'24'!$A$1:$I$245</definedName>
    <definedName name="_xlnm.Print_Titles" localSheetId="33">'24'!$3:$6</definedName>
    <definedName name="_xlnm.Database">[1]VII.99!$A$1:$M$8</definedName>
  </definedNames>
  <calcPr calcId="145621"/>
</workbook>
</file>

<file path=xl/calcChain.xml><?xml version="1.0" encoding="utf-8"?>
<calcChain xmlns="http://schemas.openxmlformats.org/spreadsheetml/2006/main">
  <c r="H27" i="2" l="1"/>
  <c r="E6" i="2" l="1"/>
  <c r="G27" i="2" l="1"/>
  <c r="F27" i="2"/>
  <c r="H26" i="2" l="1"/>
  <c r="G26" i="2"/>
  <c r="H25" i="2"/>
  <c r="G25" i="2"/>
  <c r="H24" i="2"/>
  <c r="G24" i="2"/>
  <c r="H23" i="2"/>
  <c r="G23" i="2"/>
  <c r="H22" i="2"/>
  <c r="G22" i="2"/>
  <c r="H21" i="2"/>
  <c r="G21" i="2"/>
  <c r="H20" i="2"/>
  <c r="G20" i="2"/>
  <c r="H19" i="2"/>
  <c r="G19" i="2"/>
  <c r="H18" i="2"/>
  <c r="G18" i="2"/>
  <c r="H17" i="2"/>
  <c r="G17" i="2"/>
  <c r="H16" i="2"/>
  <c r="G16" i="2"/>
  <c r="H15" i="2"/>
  <c r="G15" i="2"/>
  <c r="H14" i="2"/>
  <c r="G14" i="2"/>
  <c r="H13" i="2"/>
  <c r="G13" i="2"/>
  <c r="H12" i="2"/>
  <c r="G12" i="2"/>
  <c r="H11" i="2"/>
  <c r="G11" i="2"/>
  <c r="H10" i="2"/>
  <c r="G10" i="2"/>
  <c r="H9" i="2"/>
  <c r="G9" i="2"/>
  <c r="H8" i="2"/>
  <c r="G8" i="2"/>
  <c r="H6" i="2"/>
  <c r="G6" i="2" l="1"/>
  <c r="F26" i="2" l="1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6" i="2"/>
</calcChain>
</file>

<file path=xl/sharedStrings.xml><?xml version="1.0" encoding="utf-8"?>
<sst xmlns="http://schemas.openxmlformats.org/spreadsheetml/2006/main" count="2187" uniqueCount="595">
  <si>
    <t>Skupaj</t>
  </si>
  <si>
    <t>Vir: Statistični urad RS</t>
  </si>
  <si>
    <t>A Kmetijstvo in lov, gozdarstvo, ribištvo</t>
  </si>
  <si>
    <t>B Rudarstvo</t>
  </si>
  <si>
    <t>C Predelovalne dejavnosti</t>
  </si>
  <si>
    <t>D Oskrba z el. energijo, plinom in paro</t>
  </si>
  <si>
    <t>E Oskr. z vodo; rav. z odpl., odp.; san. okolja</t>
  </si>
  <si>
    <t>F Gradbeništvo</t>
  </si>
  <si>
    <t>G Trgovina; vzdrž. in popravila mot. vozil</t>
  </si>
  <si>
    <t>H Promet in skladiščenje</t>
  </si>
  <si>
    <t>I Gostinstvo</t>
  </si>
  <si>
    <t>J Informacijske in komunikacijske dej.</t>
  </si>
  <si>
    <t>K Finančne in zavarovalniške dej.</t>
  </si>
  <si>
    <t>L Poslovanje z nepremičninami</t>
  </si>
  <si>
    <t>M Strokovne, znanstvene in tehnične dej.</t>
  </si>
  <si>
    <t>N Druge raznovrstne poslovne dej.</t>
  </si>
  <si>
    <t>O Javna uprava in obramba; obv. soc. varnost</t>
  </si>
  <si>
    <t>P Izobraževanje</t>
  </si>
  <si>
    <t>Q Zdravstvo in socialno varstvo</t>
  </si>
  <si>
    <t>R Kulturne, razvedrilne in rekreac. dej.</t>
  </si>
  <si>
    <t>S Druge dejavnosti</t>
  </si>
  <si>
    <t>T Gospod. z zap. hiš. os.; prz. za last. rabo</t>
  </si>
  <si>
    <t>Slovenija</t>
  </si>
  <si>
    <t>Celje</t>
  </si>
  <si>
    <t>Koper</t>
  </si>
  <si>
    <t>Kranj</t>
  </si>
  <si>
    <t>Ljubljana</t>
  </si>
  <si>
    <t>Maribor</t>
  </si>
  <si>
    <t>Murska Sobota</t>
  </si>
  <si>
    <t>Nova Gorica</t>
  </si>
  <si>
    <t>Novo mesto</t>
  </si>
  <si>
    <t>Ptuj</t>
  </si>
  <si>
    <t>Sevnica</t>
  </si>
  <si>
    <t>Trbovlje</t>
  </si>
  <si>
    <t>Velenje</t>
  </si>
  <si>
    <t>Vzhodna Slovenija</t>
  </si>
  <si>
    <t>Pomurska</t>
  </si>
  <si>
    <t>Podravska</t>
  </si>
  <si>
    <t>Koroška</t>
  </si>
  <si>
    <t>Savinjska</t>
  </si>
  <si>
    <t>Zasavska</t>
  </si>
  <si>
    <t>Jugovzhodna Slovenija</t>
  </si>
  <si>
    <t>Zahodna Slovenija</t>
  </si>
  <si>
    <t>Osrednjeslovenska</t>
  </si>
  <si>
    <t>Gorenjska</t>
  </si>
  <si>
    <t>Goriška</t>
  </si>
  <si>
    <t>Obalno-kraška</t>
  </si>
  <si>
    <t xml:space="preserve">iztek zaposlitve  </t>
  </si>
  <si>
    <t>za določen čas</t>
  </si>
  <si>
    <t xml:space="preserve">iskalec prve </t>
  </si>
  <si>
    <t>zaposlitve</t>
  </si>
  <si>
    <t>stečaj</t>
  </si>
  <si>
    <t>trajni presežek,</t>
  </si>
  <si>
    <t>Odjavljeni skupaj</t>
  </si>
  <si>
    <t>zaposlitev oz.</t>
  </si>
  <si>
    <t>samozaposlitev</t>
  </si>
  <si>
    <t xml:space="preserve">prehod v </t>
  </si>
  <si>
    <t>neaktivnost</t>
  </si>
  <si>
    <t xml:space="preserve">kršitev </t>
  </si>
  <si>
    <t>obveznosti</t>
  </si>
  <si>
    <t>skupaj</t>
  </si>
  <si>
    <t>regija</t>
  </si>
  <si>
    <t>služba</t>
  </si>
  <si>
    <t>Dejavnost</t>
  </si>
  <si>
    <t>Indeks</t>
  </si>
  <si>
    <t>Območna služba</t>
  </si>
  <si>
    <t>Občina izven RS</t>
  </si>
  <si>
    <t xml:space="preserve">Kohezijska/statistična </t>
  </si>
  <si>
    <t xml:space="preserve">Območna  </t>
  </si>
  <si>
    <t>Odjavljeni</t>
  </si>
  <si>
    <t>drugi</t>
  </si>
  <si>
    <t>razlogi</t>
  </si>
  <si>
    <t xml:space="preserve">drugi </t>
  </si>
  <si>
    <t>Vsi</t>
  </si>
  <si>
    <t>%</t>
  </si>
  <si>
    <t>ženske</t>
  </si>
  <si>
    <t>15-29 let</t>
  </si>
  <si>
    <t>50 let ali več</t>
  </si>
  <si>
    <t>brezposelni</t>
  </si>
  <si>
    <t>dolgotrajno</t>
  </si>
  <si>
    <t>prve zaposlitve</t>
  </si>
  <si>
    <t>iskalci</t>
  </si>
  <si>
    <t>invalidi</t>
  </si>
  <si>
    <t>Območna</t>
  </si>
  <si>
    <t>15-24 let</t>
  </si>
  <si>
    <t>25-29 let</t>
  </si>
  <si>
    <t>30-39 let</t>
  </si>
  <si>
    <t>40-49 let</t>
  </si>
  <si>
    <t>55-59 let</t>
  </si>
  <si>
    <t>60 let ali več</t>
  </si>
  <si>
    <t>Kohezijska/statistična</t>
  </si>
  <si>
    <t>1+2</t>
  </si>
  <si>
    <t>OŠ ali manj</t>
  </si>
  <si>
    <t xml:space="preserve">3+4 - nižje, </t>
  </si>
  <si>
    <t>5 - srednje tehniško,</t>
  </si>
  <si>
    <t>strokovno, splošno izobr.</t>
  </si>
  <si>
    <t>srednje poklicno izorb.</t>
  </si>
  <si>
    <t xml:space="preserve">7 - visokošolsko izobr. </t>
  </si>
  <si>
    <t>druge stopnje</t>
  </si>
  <si>
    <t>8 - visokošolsko izobr.</t>
  </si>
  <si>
    <t>6 - visokošolsko izobr.</t>
  </si>
  <si>
    <t>prve stopnje</t>
  </si>
  <si>
    <t>do 2 meseca</t>
  </si>
  <si>
    <t>3 do 5 mesecev</t>
  </si>
  <si>
    <t>6 do 11 mesecev</t>
  </si>
  <si>
    <t>12 do 23 mesecev</t>
  </si>
  <si>
    <t>24 ali več mesecev</t>
  </si>
  <si>
    <t xml:space="preserve">Delež prejemnikov DN v </t>
  </si>
  <si>
    <t>brezposelnosti, v %</t>
  </si>
  <si>
    <t xml:space="preserve">Število brezposelnih </t>
  </si>
  <si>
    <t>invalidov</t>
  </si>
  <si>
    <t>Obravnavani</t>
  </si>
  <si>
    <t>komisiji</t>
  </si>
  <si>
    <t>rehabilitacijo</t>
  </si>
  <si>
    <t>Ocena zaposljivosti (izdane odločbe)</t>
  </si>
  <si>
    <t xml:space="preserve">na  </t>
  </si>
  <si>
    <t>rehabilitacijski</t>
  </si>
  <si>
    <t>zaposlitveno</t>
  </si>
  <si>
    <t>zaposljivi v</t>
  </si>
  <si>
    <t>podp. dej.</t>
  </si>
  <si>
    <t>zaščitni zap.</t>
  </si>
  <si>
    <t>nezaposljivi</t>
  </si>
  <si>
    <t>vsi</t>
  </si>
  <si>
    <t>zaposlitvi</t>
  </si>
  <si>
    <t>v zaščitni</t>
  </si>
  <si>
    <t>v podporni</t>
  </si>
  <si>
    <t>Zaposleni invalidi</t>
  </si>
  <si>
    <t>Osebno delovno dovoljenje</t>
  </si>
  <si>
    <t>Dovoljenje za zaposlitev</t>
  </si>
  <si>
    <t>Dovoljenje za delo</t>
  </si>
  <si>
    <t>dovoljenja</t>
  </si>
  <si>
    <t>Vrsta delovnega</t>
  </si>
  <si>
    <t>novo delovno dovoljenje</t>
  </si>
  <si>
    <t>brez kontrole trga dela</t>
  </si>
  <si>
    <t>napoteni delavci</t>
  </si>
  <si>
    <t>poslovodni delavci</t>
  </si>
  <si>
    <t>sezonsko delo</t>
  </si>
  <si>
    <t>Izvajanje storitev brez del. dovoljenja</t>
  </si>
  <si>
    <t>Sporazum med RS in BIH o zaposlovanju državljanov BIH v Republiki Sloveniji</t>
  </si>
  <si>
    <t>Izdana delovna dovoljenja</t>
  </si>
  <si>
    <t>Veljavna delovna dovoljenja</t>
  </si>
  <si>
    <t>Veljavna</t>
  </si>
  <si>
    <t>delovna dovoljenja</t>
  </si>
  <si>
    <t>Država</t>
  </si>
  <si>
    <t>Države z območja nekdanje Jugoslavije</t>
  </si>
  <si>
    <t>Bosna in Hercegovina</t>
  </si>
  <si>
    <t>Hrvaška</t>
  </si>
  <si>
    <t>Srbija</t>
  </si>
  <si>
    <t>Kosovo</t>
  </si>
  <si>
    <t>Makedonija</t>
  </si>
  <si>
    <t>Druge države</t>
  </si>
  <si>
    <t>Ukrajina</t>
  </si>
  <si>
    <t>Ruska federacija</t>
  </si>
  <si>
    <t>Kitajska</t>
  </si>
  <si>
    <t>Delovno aktivni, skupaj</t>
  </si>
  <si>
    <t>srednje poklicno izobr.</t>
  </si>
  <si>
    <t>Prejemniki,</t>
  </si>
  <si>
    <t>nazaj na kazalo</t>
  </si>
  <si>
    <t>Tabela 1: Delovno aktivno prebivalstvo po področjih dejavnosti, Slovenija</t>
  </si>
  <si>
    <t>Tabela 2:</t>
  </si>
  <si>
    <t>50-54 let</t>
  </si>
  <si>
    <t>Tabela 13sr: Prejemniki denarnega nadomestila, statistične regije</t>
  </si>
  <si>
    <t>Tabela 13: Prejemniki denarnega nadomestila, območne službe</t>
  </si>
  <si>
    <t>Tabela 12sr: Registrirane brezposelne osebe po trajanju brezposelnosti, statistične regije</t>
  </si>
  <si>
    <t>Pregledi za Slovenijo</t>
  </si>
  <si>
    <t>Tabela 1:</t>
  </si>
  <si>
    <t>Delovno aktivno prebivalstvo po področjih dejavnosti</t>
  </si>
  <si>
    <t>Stopnja registirane brezposelnosti</t>
  </si>
  <si>
    <t>Tabela 3:</t>
  </si>
  <si>
    <t>Novoprijavljene brezposelne osebe</t>
  </si>
  <si>
    <t>Tabela 5:</t>
  </si>
  <si>
    <t>Novoprijavljene brezposelne osebe po razlogih prijave</t>
  </si>
  <si>
    <t>Tabela 6:</t>
  </si>
  <si>
    <t>Odjavljene brezposelne osebe</t>
  </si>
  <si>
    <t>Tabela 7:</t>
  </si>
  <si>
    <t>Odjavljene brezposelne osebe po razlogih odjave</t>
  </si>
  <si>
    <t>Tabela 8:</t>
  </si>
  <si>
    <t>Kategorije registriranih brezposelnih oseb</t>
  </si>
  <si>
    <t>Tabela 9:</t>
  </si>
  <si>
    <t>Registrirane brezposelne osebe po starosti</t>
  </si>
  <si>
    <t>Tabela 10:</t>
  </si>
  <si>
    <t>Registrirane brezposelne osebe po ravni izobrazbe</t>
  </si>
  <si>
    <t>Registrirane brezposelne osebe po trajanju brezposelnosti</t>
  </si>
  <si>
    <t>Prejemniki denarnega nadomestila</t>
  </si>
  <si>
    <t>Tabela 4sr:</t>
  </si>
  <si>
    <t>Tabela 12: Registrirane brezposelne osebe po trajanju brezposelnosti, območne službe</t>
  </si>
  <si>
    <t>Tabela 11sr: Registrirane brezposelne osebe po ravni izobrazbe, statistične regije</t>
  </si>
  <si>
    <t>tretje stopnje (mag., dr.)</t>
  </si>
  <si>
    <t>Tabela 11: Registrirane brezposelne osebe po ravni izobrazbe, območne službe</t>
  </si>
  <si>
    <t>Tabela 10sr: Registrirane brezposelne osebe po starosti, statistične regije</t>
  </si>
  <si>
    <t>Tabela 10: Registrirane brezposelne osebe po starosti, območne službe</t>
  </si>
  <si>
    <t>Tabela 9sr: Kategorije registriranih brezposelnih oseb, statistične regije</t>
  </si>
  <si>
    <t>Tabela 9: Kategorije registriranih brezposelnih oseb, območne službe</t>
  </si>
  <si>
    <t>Tabela 8sr: Odjavljene brezposelne osebe po razlogih odjave, statistične regije</t>
  </si>
  <si>
    <t>Tabela 8: Odjavljene brezposelne osebe po razlogih odjave, območne službe</t>
  </si>
  <si>
    <t>Tabela 7sr: Odjavljene brezposelne osebe, statistične regije</t>
  </si>
  <si>
    <t>Tabela 7: Odjavljene brezposelne osebe, območne službe</t>
  </si>
  <si>
    <t>Tabela 6sr: Novoprijavljene brezposelne osebe po razlogih prijave, statistične regije</t>
  </si>
  <si>
    <t>Tabela 6: Novoprijavljene brezposelne osebe po razlogih prijave, območne službe</t>
  </si>
  <si>
    <t>Tabela 5sr: Novoprijavljene brezposelne osebe, statistične regije</t>
  </si>
  <si>
    <t>Tabela 5: Novoprijavljene brezposelne osebe, območne službe</t>
  </si>
  <si>
    <t>Tabela 4: Registrirane brezposelne osebe, območne službe</t>
  </si>
  <si>
    <t>Razlika</t>
  </si>
  <si>
    <t>Tabela 4sr: Registrirane brezposelne osebe, statistične regije</t>
  </si>
  <si>
    <t>Registrirane brezposelne osebe</t>
  </si>
  <si>
    <t>Tabela 4:</t>
  </si>
  <si>
    <t>Tabela 11:</t>
  </si>
  <si>
    <t>Tabela 12:</t>
  </si>
  <si>
    <t>Tabela 13:</t>
  </si>
  <si>
    <t>Državljanstvo</t>
  </si>
  <si>
    <t>Reg. brezp.</t>
  </si>
  <si>
    <t>3+4+5</t>
  </si>
  <si>
    <t>6+7+8</t>
  </si>
  <si>
    <t>Statistična regija/</t>
  </si>
  <si>
    <t>osebe,</t>
  </si>
  <si>
    <t>stari</t>
  </si>
  <si>
    <t>stari 50</t>
  </si>
  <si>
    <t>OŠ ali</t>
  </si>
  <si>
    <t>srednješol.</t>
  </si>
  <si>
    <t>višje-, visoko-</t>
  </si>
  <si>
    <t>občina</t>
  </si>
  <si>
    <t>let ali več</t>
  </si>
  <si>
    <t>manj</t>
  </si>
  <si>
    <t>izobrazba</t>
  </si>
  <si>
    <t>šol. izobr.</t>
  </si>
  <si>
    <t>Apače</t>
  </si>
  <si>
    <t>Beltinci</t>
  </si>
  <si>
    <t>Cankova</t>
  </si>
  <si>
    <t>Črenšovci</t>
  </si>
  <si>
    <t>Dobrovnik</t>
  </si>
  <si>
    <t>Gornja Radgona</t>
  </si>
  <si>
    <t>Gornji Petrovci</t>
  </si>
  <si>
    <t>Grad</t>
  </si>
  <si>
    <t>Hodoš</t>
  </si>
  <si>
    <t>Kobilje</t>
  </si>
  <si>
    <t>Tabela 14: Izvajanje Zakona o zaposlitveni rehabilitaciji in zaposlovanju invalidov, območne službe</t>
  </si>
  <si>
    <t>Izvajanje Zakona o zaposlitveni rehabilitaciji in zaposlovanju invalidov</t>
  </si>
  <si>
    <t>Tabela 15:</t>
  </si>
  <si>
    <t>Tabela 18:</t>
  </si>
  <si>
    <t>Tabela 19:</t>
  </si>
  <si>
    <t>Tabela 20:</t>
  </si>
  <si>
    <t>Delovna dovoljenja po vrstah</t>
  </si>
  <si>
    <t>Tabela 21:</t>
  </si>
  <si>
    <t>Tabela 22:</t>
  </si>
  <si>
    <t>Delovna dovoljenja po državljanstvu</t>
  </si>
  <si>
    <t>Delovna dovoljenja po področjih dejavnosti</t>
  </si>
  <si>
    <t>Tabela 23:</t>
  </si>
  <si>
    <t>Državljani EU, ki so se zaposlili v Sloveniji</t>
  </si>
  <si>
    <t>Pregledi za kohezijski in statistične regije ter občine</t>
  </si>
  <si>
    <t>Tabela 24:</t>
  </si>
  <si>
    <t>Tabela 13sr:</t>
  </si>
  <si>
    <t>Tabela 5sr:</t>
  </si>
  <si>
    <t>Tabela 6sr:</t>
  </si>
  <si>
    <t>Tabela 7sr:</t>
  </si>
  <si>
    <t>Tabela 8sr:</t>
  </si>
  <si>
    <t>Tabela 9sr:</t>
  </si>
  <si>
    <t>Tabela 10sr:</t>
  </si>
  <si>
    <t>Tabela 11sr:</t>
  </si>
  <si>
    <t>Tabela 12sr:</t>
  </si>
  <si>
    <t>Število in struktura registrirane brezposelnosti, občine</t>
  </si>
  <si>
    <t>SKUPAJ</t>
  </si>
  <si>
    <t xml:space="preserve">vključeni v </t>
  </si>
  <si>
    <t>Novo</t>
  </si>
  <si>
    <t>CE</t>
  </si>
  <si>
    <t>KP</t>
  </si>
  <si>
    <t>KR</t>
  </si>
  <si>
    <t>LJ</t>
  </si>
  <si>
    <t>MB</t>
  </si>
  <si>
    <t>MS</t>
  </si>
  <si>
    <t>NG</t>
  </si>
  <si>
    <t>NM</t>
  </si>
  <si>
    <t>PT</t>
  </si>
  <si>
    <t>SE</t>
  </si>
  <si>
    <t>TR</t>
  </si>
  <si>
    <t>VE</t>
  </si>
  <si>
    <t>-</t>
  </si>
  <si>
    <t>UKREP/AKTIVNOST/PODAKTIVNOST</t>
  </si>
  <si>
    <t>Območne službe</t>
  </si>
  <si>
    <t>SKUPAJ APZ</t>
  </si>
  <si>
    <t>UKREP 1: USPOSABLJANJE IN IZOBRAŽEVANJE</t>
  </si>
  <si>
    <t>1.1.1.2. NPK Potrjevanje</t>
  </si>
  <si>
    <t>UKREP 3: SPODBUDE ZA ZAPOSLITEV</t>
  </si>
  <si>
    <t>UKREP 4: KREIRANJE NOVIH DELOVNIH MEST</t>
  </si>
  <si>
    <t>4.1.1.1. Javna dela</t>
  </si>
  <si>
    <t>UKREP 5: SPODBUJANJE SAMOZAPOSLOVANJA</t>
  </si>
  <si>
    <t>dovoljenje za delo</t>
  </si>
  <si>
    <t>dovoljenje za zaposlitev</t>
  </si>
  <si>
    <t>izvajanje storitev brez del. dov.</t>
  </si>
  <si>
    <t>sporazum RS/BIH</t>
  </si>
  <si>
    <t>Delovna dovoljenja po OS sedeža delodajalca</t>
  </si>
  <si>
    <t>Laško</t>
  </si>
  <si>
    <t>Slovenske Konjice</t>
  </si>
  <si>
    <t>Šentjur</t>
  </si>
  <si>
    <t>Šmarje pri Jelšah</t>
  </si>
  <si>
    <t>Žalec</t>
  </si>
  <si>
    <t>Ilirska Bistrica</t>
  </si>
  <si>
    <t>Izola</t>
  </si>
  <si>
    <t>Piran</t>
  </si>
  <si>
    <t>Postojna</t>
  </si>
  <si>
    <t>Sežana</t>
  </si>
  <si>
    <t>Jesenice</t>
  </si>
  <si>
    <t>Radovljica</t>
  </si>
  <si>
    <t>Tržič</t>
  </si>
  <si>
    <t>Cerknica</t>
  </si>
  <si>
    <t>Domžale</t>
  </si>
  <si>
    <t>Grosuplje</t>
  </si>
  <si>
    <t>Kamnik</t>
  </si>
  <si>
    <t>Kočevje</t>
  </si>
  <si>
    <t>Logatec</t>
  </si>
  <si>
    <t>Ribnica</t>
  </si>
  <si>
    <t>Vrhnika</t>
  </si>
  <si>
    <t>Lenart</t>
  </si>
  <si>
    <t>Pesnica</t>
  </si>
  <si>
    <t>Ruše</t>
  </si>
  <si>
    <t>Slovenska Bistrica</t>
  </si>
  <si>
    <t>Lendava</t>
  </si>
  <si>
    <t>Ljutomer</t>
  </si>
  <si>
    <t>Ajdovščina</t>
  </si>
  <si>
    <t>Idrija</t>
  </si>
  <si>
    <t>Tolmin</t>
  </si>
  <si>
    <t>Črnomelj</t>
  </si>
  <si>
    <t>Metlika</t>
  </si>
  <si>
    <t>Ormož</t>
  </si>
  <si>
    <t>Brežice</t>
  </si>
  <si>
    <t>Krško</t>
  </si>
  <si>
    <t>Hrastnik</t>
  </si>
  <si>
    <t>Litija</t>
  </si>
  <si>
    <t>Dravograd</t>
  </si>
  <si>
    <t>Mozirje</t>
  </si>
  <si>
    <t>Radlje ob Dravi</t>
  </si>
  <si>
    <t>Ravne na Koroškem</t>
  </si>
  <si>
    <t>Slovenj Gradec</t>
  </si>
  <si>
    <t>Dolenske toplice</t>
  </si>
  <si>
    <t>Kostel</t>
  </si>
  <si>
    <t>Loški potok</t>
  </si>
  <si>
    <t>Mirna</t>
  </si>
  <si>
    <t>Mirna peč</t>
  </si>
  <si>
    <t>Mokronog-Trebelno</t>
  </si>
  <si>
    <t>Osilnica</t>
  </si>
  <si>
    <t>Semič</t>
  </si>
  <si>
    <t>Sodražica</t>
  </si>
  <si>
    <t>Straža</t>
  </si>
  <si>
    <t>Šentjernej</t>
  </si>
  <si>
    <t>Šentrupert</t>
  </si>
  <si>
    <t>Škocjan</t>
  </si>
  <si>
    <t>Šmarješke toplice</t>
  </si>
  <si>
    <t>Trebne</t>
  </si>
  <si>
    <t>Žužemberk</t>
  </si>
  <si>
    <t>Črna na Koroškem</t>
  </si>
  <si>
    <t>Mežica</t>
  </si>
  <si>
    <t>Mislinja</t>
  </si>
  <si>
    <t>Muta</t>
  </si>
  <si>
    <t>Podvelka</t>
  </si>
  <si>
    <t>Prevalje</t>
  </si>
  <si>
    <t>Ribnica na Pohorju</t>
  </si>
  <si>
    <t>Vuzenica</t>
  </si>
  <si>
    <t>Bloke</t>
  </si>
  <si>
    <t>Loška dolina</t>
  </si>
  <si>
    <t>Pivka</t>
  </si>
  <si>
    <t>Benedikt</t>
  </si>
  <si>
    <t>Cerkvenjak</t>
  </si>
  <si>
    <t>Cirkulane</t>
  </si>
  <si>
    <t>Destrnik</t>
  </si>
  <si>
    <t>Dornava</t>
  </si>
  <si>
    <t>Duplek</t>
  </si>
  <si>
    <t>Gorišnica</t>
  </si>
  <si>
    <t>Hajdina</t>
  </si>
  <si>
    <t>Hoče-Slivnica</t>
  </si>
  <si>
    <t>Juršinci</t>
  </si>
  <si>
    <t>Kidričevo</t>
  </si>
  <si>
    <t>Kungota</t>
  </si>
  <si>
    <t>Lovrenc na Pohorju</t>
  </si>
  <si>
    <t>Majšperk</t>
  </si>
  <si>
    <t>Makole</t>
  </si>
  <si>
    <t>Markovci</t>
  </si>
  <si>
    <t>Miklavž na Dravskem polju</t>
  </si>
  <si>
    <t>Oplotnica</t>
  </si>
  <si>
    <t>Podlehnik</t>
  </si>
  <si>
    <t>Poljčane</t>
  </si>
  <si>
    <t>Rače-Fram</t>
  </si>
  <si>
    <t>Selnica ob Dravi</t>
  </si>
  <si>
    <t>Središče ob Dravi</t>
  </si>
  <si>
    <t>Starše</t>
  </si>
  <si>
    <t>Sveta Ana</t>
  </si>
  <si>
    <t>Sveta Trojica v Slovenskih Goricah</t>
  </si>
  <si>
    <t>Sveti Andraž v Slovenskih Goricah</t>
  </si>
  <si>
    <t>Sveti Jurij v Slovenskih Goricah</t>
  </si>
  <si>
    <t>Sveti tomaž</t>
  </si>
  <si>
    <t>Šentilj</t>
  </si>
  <si>
    <t>Trnovska vas</t>
  </si>
  <si>
    <t>Videm</t>
  </si>
  <si>
    <t>Zavrč</t>
  </si>
  <si>
    <t>Žetale</t>
  </si>
  <si>
    <t>Križevci</t>
  </si>
  <si>
    <t>Kuzma</t>
  </si>
  <si>
    <t>Moravske toplice</t>
  </si>
  <si>
    <t>Odranci</t>
  </si>
  <si>
    <t>Puconci</t>
  </si>
  <si>
    <t>Radenci</t>
  </si>
  <si>
    <t>Razkrižje</t>
  </si>
  <si>
    <t>Rogašovci</t>
  </si>
  <si>
    <t>Sveti Jurijob Ščavnici</t>
  </si>
  <si>
    <t>Šalovci</t>
  </si>
  <si>
    <t>Tišina</t>
  </si>
  <si>
    <t>Turnišče</t>
  </si>
  <si>
    <t>Velika Polana</t>
  </si>
  <si>
    <t>Veržej</t>
  </si>
  <si>
    <t>Bistrica ob Sotli</t>
  </si>
  <si>
    <t>Braslovče</t>
  </si>
  <si>
    <t>Dobje</t>
  </si>
  <si>
    <t>Dobrna</t>
  </si>
  <si>
    <t>Gornji grad</t>
  </si>
  <si>
    <t>Kozje</t>
  </si>
  <si>
    <t>Ljubno</t>
  </si>
  <si>
    <t>Luče</t>
  </si>
  <si>
    <t>Nazarje</t>
  </si>
  <si>
    <t>Podčetrtek</t>
  </si>
  <si>
    <t>Polzela</t>
  </si>
  <si>
    <t>Prebold</t>
  </si>
  <si>
    <t>Radeče</t>
  </si>
  <si>
    <t>Rečica ob Savinji</t>
  </si>
  <si>
    <t>Rogaška Slatina</t>
  </si>
  <si>
    <t>Rogatec</t>
  </si>
  <si>
    <t>Solčava</t>
  </si>
  <si>
    <t>Šmartno ob Paki</t>
  </si>
  <si>
    <t>Šoštanj</t>
  </si>
  <si>
    <t>Štore</t>
  </si>
  <si>
    <t>Tabor</t>
  </si>
  <si>
    <t>Vitanje</t>
  </si>
  <si>
    <t>Vojnik</t>
  </si>
  <si>
    <t>Vransko</t>
  </si>
  <si>
    <t>Zreče</t>
  </si>
  <si>
    <t>Kostanjevica na Krki</t>
  </si>
  <si>
    <t>Zagorje ob Savi</t>
  </si>
  <si>
    <t>Bled</t>
  </si>
  <si>
    <t>Bohinj</t>
  </si>
  <si>
    <t>Cerklje na Gorenjskem</t>
  </si>
  <si>
    <t>Gorenja vas-Poljane</t>
  </si>
  <si>
    <t>Gorje</t>
  </si>
  <si>
    <t>Jezersko</t>
  </si>
  <si>
    <t>Kranjska gora</t>
  </si>
  <si>
    <t>Naklo</t>
  </si>
  <si>
    <t>Preddvor</t>
  </si>
  <si>
    <t>Šenčur</t>
  </si>
  <si>
    <t>Škofja loka</t>
  </si>
  <si>
    <t>Železniki</t>
  </si>
  <si>
    <t>Žiri</t>
  </si>
  <si>
    <t>Žirovnica</t>
  </si>
  <si>
    <t>Bovec</t>
  </si>
  <si>
    <t>Brda</t>
  </si>
  <si>
    <t>Cerkno</t>
  </si>
  <si>
    <t>Kanal</t>
  </si>
  <si>
    <t>Kobarid</t>
  </si>
  <si>
    <t>Miren-Kostanjevica</t>
  </si>
  <si>
    <t>Renče-Vogrsko</t>
  </si>
  <si>
    <t>Šempeter-Vrtojba</t>
  </si>
  <si>
    <t>Vipava</t>
  </si>
  <si>
    <t>Divača</t>
  </si>
  <si>
    <t>Hrpelje-Kozina</t>
  </si>
  <si>
    <t>Komen</t>
  </si>
  <si>
    <t>Borovnica</t>
  </si>
  <si>
    <t>Brezovica</t>
  </si>
  <si>
    <t>Dobrepolje</t>
  </si>
  <si>
    <t>Dobrova-Polhov Gradec</t>
  </si>
  <si>
    <t>Dol pri Ljubljani</t>
  </si>
  <si>
    <t>Horjul</t>
  </si>
  <si>
    <t>Ig</t>
  </si>
  <si>
    <t>Ivančna Gorica</t>
  </si>
  <si>
    <t>Komenda</t>
  </si>
  <si>
    <t>Log-Dragomer</t>
  </si>
  <si>
    <t>Lukovica</t>
  </si>
  <si>
    <t>Medvode</t>
  </si>
  <si>
    <t>Mengeš</t>
  </si>
  <si>
    <t>Moravče</t>
  </si>
  <si>
    <t>Škofljica</t>
  </si>
  <si>
    <t>Šmartno pri Litiji</t>
  </si>
  <si>
    <t>Trzin</t>
  </si>
  <si>
    <t>Velike Lašče</t>
  </si>
  <si>
    <t>Vodice</t>
  </si>
  <si>
    <t>Države EU</t>
  </si>
  <si>
    <t>Ostale države</t>
  </si>
  <si>
    <t>Ni podatka o dejavnosti</t>
  </si>
  <si>
    <t>strok., splošno izobr.</t>
  </si>
  <si>
    <t>tretje st. (mag., dr.)</t>
  </si>
  <si>
    <t>Črna gora</t>
  </si>
  <si>
    <t>Kazahstan</t>
  </si>
  <si>
    <t>Ostalo</t>
  </si>
  <si>
    <t>Ni podatka</t>
  </si>
  <si>
    <t>Ø 2014</t>
  </si>
  <si>
    <t>Posavska</t>
  </si>
  <si>
    <t>Primorsko-notranjska</t>
  </si>
  <si>
    <t>Ankaran</t>
  </si>
  <si>
    <t>Belorusija</t>
  </si>
  <si>
    <t>Ø 2015</t>
  </si>
  <si>
    <t>1.2.1.1. Programi formalnega izobraževanja</t>
  </si>
  <si>
    <t>3.1.1.1. Prvi izziv 2015</t>
  </si>
  <si>
    <t>3.2.1.1. Povračilo prispevkov na podlagi ZRPPR1015</t>
  </si>
  <si>
    <t>3.2.1.2. Povračilo prispevkov na podlagi ZSRR-2</t>
  </si>
  <si>
    <t>Prosta delovna mesta</t>
  </si>
  <si>
    <t>Tabela 3: Prosta delovna mesta, območne službe</t>
  </si>
  <si>
    <t xml:space="preserve">Podatki se nanašajo na zakon o zaposlovanju in delu tujcev (ZZDT-1) in ne vključujejo podatkov o enotnih dovoljenjih </t>
  </si>
  <si>
    <t>za prebivanje in delo po zakonu o zaposlovanju, samozaposlovanju in delu tujcev (ZZSDT).</t>
  </si>
  <si>
    <t>ZRSZ nima več podatkov o vseh prostih delovnih mestih v državi, saj je dne 12. 4. 2013 pričel veljati Zakon o spremembah</t>
  </si>
  <si>
    <t xml:space="preserve">in dopolnitvah zakona o urejanju trga dela (ZUTD-A), ki je ukinil obvezno prijavo prostega delovnega mesta pri Zavodu. Delodajalci, </t>
  </si>
  <si>
    <t xml:space="preserve">ki ne sodijo v javni sektor ali niso gospodarske družbe v večinski lasti države, tako lahko objavo prostega delovnega mesta </t>
  </si>
  <si>
    <t>zagotovijo sami, o tem pa ZRSZ ne obveščajo.</t>
  </si>
  <si>
    <t>T Dejavnost gospodinjstev z zaposlenim hišnim osebjem;proizvodnja za lastno rabo</t>
  </si>
  <si>
    <t>Tabela 17:</t>
  </si>
  <si>
    <t>Tabela 24: Število in struktura registrirane brezposelnosti, občine</t>
  </si>
  <si>
    <t>Tabela 23: Državljani EU, EGP in Švicarske konfederacije, ki so se zaposlili v Sloveniji</t>
  </si>
  <si>
    <t>Tabela 22: Delovna dovoljenja po OS sedeža delodajalca</t>
  </si>
  <si>
    <t>Tabela 21: Delovna dovoljenja po področjih dejavnosti</t>
  </si>
  <si>
    <t>Tabela 20: Delovna dovoljenja po državljanstvu</t>
  </si>
  <si>
    <t>Tabela 19: Delovna dovoljenja po vrstah delovnega dovoljenja</t>
  </si>
  <si>
    <t>1.1.4.1. Delovni preizkus</t>
  </si>
  <si>
    <t>U Dejavnost eksteritorialnih org. in teles</t>
  </si>
  <si>
    <t>1.1.2.2. Vključitev brezposelnih oseb v podporne in razvojne programe</t>
  </si>
  <si>
    <t>1.1.2.4. PUMo Projektno učenje mlajših odraslih</t>
  </si>
  <si>
    <t>Število oseb</t>
  </si>
  <si>
    <t>4.1.2.1. Pripravništvo za mlade iskalce prve zaposlitve</t>
  </si>
  <si>
    <t>1.1.1.1. Programi neformalnega izobraževanja in usposabljanja</t>
  </si>
  <si>
    <t>5.2.1.1. Spodbujanje ženskega podjetništva</t>
  </si>
  <si>
    <t>1.1.1.3. Programi neformalnega izobraževanja in usposabljanja  za mlade</t>
  </si>
  <si>
    <t>4.1.1.4. Javna dela  Pomoč osebam na področju mednarodne zaščite</t>
  </si>
  <si>
    <t>4.1.2.2. Nova možnost</t>
  </si>
  <si>
    <t>Ø 2016</t>
  </si>
  <si>
    <t>I-XII 16</t>
  </si>
  <si>
    <t>XII 16</t>
  </si>
  <si>
    <t>Islandija</t>
  </si>
  <si>
    <t>Švica</t>
  </si>
  <si>
    <t>Danska</t>
  </si>
  <si>
    <t>Avstrija</t>
  </si>
  <si>
    <t>Belgija</t>
  </si>
  <si>
    <t>Bolgarija</t>
  </si>
  <si>
    <t>Češka republika</t>
  </si>
  <si>
    <t>Estonija</t>
  </si>
  <si>
    <t>Finska</t>
  </si>
  <si>
    <t>Francija</t>
  </si>
  <si>
    <t>Grčija</t>
  </si>
  <si>
    <t>Irska</t>
  </si>
  <si>
    <t>Italija</t>
  </si>
  <si>
    <t>Latvija</t>
  </si>
  <si>
    <t>Litva</t>
  </si>
  <si>
    <t>Madžarska</t>
  </si>
  <si>
    <t>Malta</t>
  </si>
  <si>
    <t>Nemčija</t>
  </si>
  <si>
    <t>Nizozemska</t>
  </si>
  <si>
    <t>Poljska</t>
  </si>
  <si>
    <t>Portugalska</t>
  </si>
  <si>
    <t>Romunija</t>
  </si>
  <si>
    <t>Slovaška</t>
  </si>
  <si>
    <t>Španija</t>
  </si>
  <si>
    <t>Švedska</t>
  </si>
  <si>
    <t>Združeno kraljestvo</t>
  </si>
  <si>
    <t>1.1.1.4. Lokalni programi neformalnega izobraževanja in usposabljanja</t>
  </si>
  <si>
    <t>1.1.4.6. UDM za osebe na področju mednarodne zaščite</t>
  </si>
  <si>
    <t>3.1.1.4. Spodbude za trajno zaposlovanje mladih</t>
  </si>
  <si>
    <t>Tabela 2: Stopnja registrirane brezposelnosti, območne službe</t>
  </si>
  <si>
    <t>3.1.1.3. Spodbujanje zaposlovanja - Zaposli.me</t>
  </si>
  <si>
    <t>1.1.4.3. Usposabljanje na delovnem mestu</t>
  </si>
  <si>
    <t>3.1.1.5. Aktivni do upokojitve - Spodbude za zaposlovanje starejših</t>
  </si>
  <si>
    <t>4.1.2.3. Priložnost zame – spodbude za zaposlovanje v nevladnih organizacijah - NVO</t>
  </si>
  <si>
    <t>Vir podatkov o delovno aktivnem prebivalstvu je Statistični urad RS (SURS).</t>
  </si>
  <si>
    <t xml:space="preserve">Izračun stopnje registrirane brezposelnosti po območnih službah pripravlja Zavod RS za zaposlovanje. </t>
  </si>
  <si>
    <t>Albanija</t>
  </si>
  <si>
    <t>1.1.4.4. Usposabljanje na delovnem mestu - mladi</t>
  </si>
  <si>
    <t>Združene države Amerike</t>
  </si>
  <si>
    <t>X 17</t>
  </si>
  <si>
    <t>Ciper</t>
  </si>
  <si>
    <t>Japonska</t>
  </si>
  <si>
    <t>Turčija</t>
  </si>
  <si>
    <t>Tajska</t>
  </si>
  <si>
    <t>Število novosklenjenih pogodb z osebo, januar 2018</t>
  </si>
  <si>
    <t>Število aktivnih pogodb z osebo, januar 2018</t>
  </si>
  <si>
    <t>Število aktivnih pogodb z osebo konec januarja 2018</t>
  </si>
  <si>
    <t>XI 17</t>
  </si>
  <si>
    <t>Ø 2017</t>
  </si>
  <si>
    <t>XII 17</t>
  </si>
  <si>
    <t>I-XII 17</t>
  </si>
  <si>
    <t>Tabela 15: Število novosklenjenih pogodb z osebo, januar 2018, območne službe</t>
  </si>
  <si>
    <t>Tabela 17: Število aktivnih pogodb z osebo, januar 2018, območne službe</t>
  </si>
  <si>
    <t>Tabela 18: Število aktivnih pogodb z osebo konec januar 2018, območne službe</t>
  </si>
  <si>
    <t>I 16</t>
  </si>
  <si>
    <t>I 17</t>
  </si>
  <si>
    <t>I 18</t>
  </si>
  <si>
    <t>Januar 2018</t>
  </si>
  <si>
    <t xml:space="preserve">Podatki o prostih delovnih mestih od januarja 2018, ko se je pričel uporabljati novi Pravilnik o načinu sporočanja podatkov o prostem </t>
  </si>
  <si>
    <t>s podatki iz prejšnjih let.</t>
  </si>
  <si>
    <t>delovnem mestu ali vrsti dela Zavodu RS za zaposlovanje, javni objavi ter postopku posredovanja zaposlitve, niso več primerljivi</t>
  </si>
  <si>
    <t>1.1.2.5. Praktični programi za spodbujanje zaposlovanja (MIC)</t>
  </si>
  <si>
    <t>I-I 18</t>
  </si>
  <si>
    <t>Ø I-I 18</t>
  </si>
  <si>
    <t>Ø I-I 17</t>
  </si>
  <si>
    <t>I-I 17</t>
  </si>
  <si>
    <t>Tabela 14: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</si>
</sst>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\ @"/>
    <numFmt numFmtId="165" formatCode="0.0"/>
    <numFmt numFmtId="166" formatCode="#,##0.0"/>
  </numFmts>
  <fonts count="21" x14ac:knownFonts="1">
    <font>
      <sz val="10"/>
      <name val="Arial CE"/>
      <charset val="238"/>
    </font>
    <font>
      <sz val="10"/>
      <color theme="1"/>
      <name val="Arial"/>
      <family val="2"/>
      <charset val="238"/>
    </font>
    <font>
      <sz val="8"/>
      <name val="Arial CE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8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sz val="8"/>
      <name val="Arial"/>
      <family val="2"/>
      <charset val="238"/>
    </font>
    <font>
      <b/>
      <u/>
      <sz val="8"/>
      <color indexed="8"/>
      <name val="Arial"/>
      <family val="2"/>
      <charset val="238"/>
    </font>
    <font>
      <sz val="11"/>
      <name val="Arial"/>
      <family val="2"/>
      <charset val="238"/>
    </font>
    <font>
      <u/>
      <sz val="10"/>
      <color theme="10"/>
      <name val="Arial CE"/>
      <charset val="238"/>
    </font>
    <font>
      <sz val="12"/>
      <name val="Arial CE"/>
      <charset val="238"/>
    </font>
    <font>
      <b/>
      <sz val="12"/>
      <name val="Arial CE"/>
      <charset val="238"/>
    </font>
    <font>
      <b/>
      <sz val="10"/>
      <name val="Arial"/>
      <family val="2"/>
      <charset val="238"/>
    </font>
    <font>
      <b/>
      <sz val="8"/>
      <color theme="9"/>
      <name val="Arial"/>
      <family val="2"/>
      <charset val="238"/>
    </font>
    <font>
      <sz val="10"/>
      <color indexed="22"/>
      <name val="System"/>
      <family val="2"/>
      <charset val="238"/>
    </font>
    <font>
      <b/>
      <u/>
      <sz val="8"/>
      <name val="Arial"/>
      <family val="2"/>
      <charset val="238"/>
    </font>
    <font>
      <u/>
      <sz val="8"/>
      <color theme="10"/>
      <name val="Arial"/>
      <family val="2"/>
      <charset val="238"/>
    </font>
    <font>
      <sz val="11"/>
      <name val="Arial CE"/>
      <charset val="238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thin">
        <color rgb="FF797777"/>
      </left>
      <right/>
      <top/>
      <bottom/>
      <diagonal/>
    </border>
    <border>
      <left/>
      <right style="thin">
        <color rgb="FF797777"/>
      </right>
      <top/>
      <bottom/>
      <diagonal/>
    </border>
    <border>
      <left style="thin">
        <color rgb="FF797777"/>
      </left>
      <right/>
      <top style="thin">
        <color rgb="FF339E35"/>
      </top>
      <bottom/>
      <diagonal/>
    </border>
    <border>
      <left style="thin">
        <color rgb="FF797777"/>
      </left>
      <right/>
      <top/>
      <bottom style="thin">
        <color rgb="FF339E35"/>
      </bottom>
      <diagonal/>
    </border>
    <border>
      <left/>
      <right/>
      <top/>
      <bottom style="thin">
        <color rgb="FF339E35"/>
      </bottom>
      <diagonal/>
    </border>
    <border>
      <left/>
      <right style="thin">
        <color rgb="FF797777"/>
      </right>
      <top/>
      <bottom style="thin">
        <color rgb="FF339E35"/>
      </bottom>
      <diagonal/>
    </border>
    <border>
      <left/>
      <right/>
      <top style="thin">
        <color rgb="FF339E35"/>
      </top>
      <bottom/>
      <diagonal/>
    </border>
    <border>
      <left/>
      <right style="thin">
        <color rgb="FF797777"/>
      </right>
      <top style="thin">
        <color rgb="FF339E35"/>
      </top>
      <bottom/>
      <diagonal/>
    </border>
    <border>
      <left style="thin">
        <color rgb="FF797777"/>
      </left>
      <right style="thin">
        <color rgb="FF797777"/>
      </right>
      <top style="thin">
        <color rgb="FF339E35"/>
      </top>
      <bottom/>
      <diagonal/>
    </border>
    <border>
      <left style="thin">
        <color rgb="FF797777"/>
      </left>
      <right style="thin">
        <color rgb="FF797777"/>
      </right>
      <top/>
      <bottom/>
      <diagonal/>
    </border>
    <border>
      <left style="thin">
        <color rgb="FF797777"/>
      </left>
      <right style="thin">
        <color rgb="FF797777"/>
      </right>
      <top/>
      <bottom style="thin">
        <color rgb="FF339E35"/>
      </bottom>
      <diagonal/>
    </border>
    <border>
      <left/>
      <right style="thin">
        <color theme="0" tint="-0.499984740745262"/>
      </right>
      <top style="thin">
        <color rgb="FF339E35"/>
      </top>
      <bottom/>
      <diagonal/>
    </border>
    <border>
      <left/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/>
      <bottom style="thin">
        <color rgb="FF339E35"/>
      </bottom>
      <diagonal/>
    </border>
    <border>
      <left/>
      <right style="thin">
        <color indexed="64"/>
      </right>
      <top style="thin">
        <color rgb="FF339E35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rgb="FF339E35"/>
      </bottom>
      <diagonal/>
    </border>
    <border>
      <left style="thin">
        <color theme="0" tint="-0.499984740745262"/>
      </left>
      <right/>
      <top style="thin">
        <color rgb="FF339E35"/>
      </top>
      <bottom/>
      <diagonal/>
    </border>
    <border>
      <left style="thin">
        <color theme="0" tint="-0.499984740745262"/>
      </left>
      <right/>
      <top/>
      <bottom/>
      <diagonal/>
    </border>
    <border>
      <left style="thin">
        <color theme="0" tint="-0.499984740745262"/>
      </left>
      <right/>
      <top/>
      <bottom style="thin">
        <color rgb="FF339E35"/>
      </bottom>
      <diagonal/>
    </border>
    <border>
      <left style="thin">
        <color theme="1" tint="0.34998626667073579"/>
      </left>
      <right/>
      <top style="thin">
        <color rgb="FF339E35"/>
      </top>
      <bottom/>
      <diagonal/>
    </border>
    <border>
      <left style="thin">
        <color theme="1" tint="0.34998626667073579"/>
      </left>
      <right/>
      <top/>
      <bottom/>
      <diagonal/>
    </border>
    <border>
      <left style="thin">
        <color theme="1" tint="0.34998626667073579"/>
      </left>
      <right/>
      <top/>
      <bottom style="thin">
        <color rgb="FF339E35"/>
      </bottom>
      <diagonal/>
    </border>
    <border>
      <left/>
      <right style="thin">
        <color theme="1" tint="0.34998626667073579"/>
      </right>
      <top/>
      <bottom style="thin">
        <color rgb="FF339E35"/>
      </bottom>
      <diagonal/>
    </border>
    <border>
      <left/>
      <right style="thin">
        <color theme="1" tint="0.34998626667073579"/>
      </right>
      <top/>
      <bottom/>
      <diagonal/>
    </border>
    <border>
      <left/>
      <right style="thin">
        <color theme="1" tint="0.34998626667073579"/>
      </right>
      <top style="thin">
        <color rgb="FF339E35"/>
      </top>
      <bottom/>
      <diagonal/>
    </border>
    <border>
      <left style="thin">
        <color rgb="FF797777"/>
      </left>
      <right/>
      <top/>
      <bottom style="thin">
        <color theme="4"/>
      </bottom>
      <diagonal/>
    </border>
    <border>
      <left/>
      <right/>
      <top/>
      <bottom style="thin">
        <color theme="4"/>
      </bottom>
      <diagonal/>
    </border>
    <border>
      <left/>
      <right style="thin">
        <color rgb="FF797777"/>
      </right>
      <top/>
      <bottom style="thin">
        <color theme="4"/>
      </bottom>
      <diagonal/>
    </border>
    <border>
      <left/>
      <right style="thin">
        <color theme="0" tint="-0.499984740745262"/>
      </right>
      <top/>
      <bottom style="thin">
        <color theme="4"/>
      </bottom>
      <diagonal/>
    </border>
    <border>
      <left style="thin">
        <color rgb="FF797777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 style="thin">
        <color rgb="FF797777"/>
      </left>
      <right style="thin">
        <color rgb="FF797777"/>
      </right>
      <top/>
      <bottom style="thin">
        <color theme="4"/>
      </bottom>
      <diagonal/>
    </border>
    <border>
      <left style="thin">
        <color rgb="FF797777"/>
      </left>
      <right style="thin">
        <color rgb="FF797777"/>
      </right>
      <top style="thin">
        <color rgb="FF797777"/>
      </top>
      <bottom/>
      <diagonal/>
    </border>
    <border>
      <left/>
      <right/>
      <top style="thin">
        <color rgb="FF339E35"/>
      </top>
      <bottom style="thin">
        <color rgb="FF339E35"/>
      </bottom>
      <diagonal/>
    </border>
    <border>
      <left/>
      <right style="thin">
        <color rgb="FF797777"/>
      </right>
      <top style="thin">
        <color rgb="FF339E35"/>
      </top>
      <bottom style="thin">
        <color rgb="FF339E35"/>
      </bottom>
      <diagonal/>
    </border>
    <border>
      <left style="thin">
        <color rgb="FF797777"/>
      </left>
      <right/>
      <top style="thin">
        <color rgb="FF339E35"/>
      </top>
      <bottom style="thin">
        <color rgb="FF797777"/>
      </bottom>
      <diagonal/>
    </border>
    <border>
      <left/>
      <right/>
      <top style="thin">
        <color rgb="FF339E35"/>
      </top>
      <bottom style="thin">
        <color rgb="FF797777"/>
      </bottom>
      <diagonal/>
    </border>
    <border>
      <left style="thin">
        <color theme="5" tint="0.499984740745262"/>
      </left>
      <right/>
      <top style="thin">
        <color rgb="FF339E35"/>
      </top>
      <bottom/>
      <diagonal/>
    </border>
    <border>
      <left style="thin">
        <color theme="5" tint="0.499984740745262"/>
      </left>
      <right/>
      <top/>
      <bottom/>
      <diagonal/>
    </border>
    <border>
      <left style="thin">
        <color theme="5" tint="0.499984740745262"/>
      </left>
      <right/>
      <top/>
      <bottom style="thin">
        <color rgb="FF339E35"/>
      </bottom>
      <diagonal/>
    </border>
    <border>
      <left/>
      <right style="thin">
        <color theme="5" tint="0.499984740745262"/>
      </right>
      <top/>
      <bottom/>
      <diagonal/>
    </border>
    <border>
      <left style="thin">
        <color rgb="FF797777"/>
      </left>
      <right/>
      <top style="thin">
        <color rgb="FF339E35"/>
      </top>
      <bottom style="thin">
        <color rgb="FF339E35"/>
      </bottom>
      <diagonal/>
    </border>
  </borders>
  <cellStyleXfs count="6">
    <xf numFmtId="0" fontId="0" fillId="0" borderId="0"/>
    <xf numFmtId="0" fontId="4" fillId="0" borderId="0"/>
    <xf numFmtId="0" fontId="12" fillId="0" borderId="0" applyNumberFormat="0" applyFill="0" applyBorder="0" applyAlignment="0" applyProtection="0"/>
    <xf numFmtId="0" fontId="1" fillId="0" borderId="0"/>
    <xf numFmtId="0" fontId="17" fillId="0" borderId="0"/>
    <xf numFmtId="0" fontId="20" fillId="0" borderId="0"/>
  </cellStyleXfs>
  <cellXfs count="327">
    <xf numFmtId="0" fontId="0" fillId="0" borderId="0" xfId="0"/>
    <xf numFmtId="0" fontId="5" fillId="0" borderId="0" xfId="1" applyFont="1"/>
    <xf numFmtId="0" fontId="5" fillId="0" borderId="0" xfId="1" applyFont="1" applyFill="1" applyBorder="1" applyAlignment="1">
      <alignment horizontal="center" vertical="center"/>
    </xf>
    <xf numFmtId="165" fontId="6" fillId="0" borderId="0" xfId="1" applyNumberFormat="1" applyFont="1" applyFill="1" applyBorder="1" applyAlignment="1">
      <alignment horizontal="center" vertical="center"/>
    </xf>
    <xf numFmtId="166" fontId="6" fillId="0" borderId="0" xfId="1" applyNumberFormat="1" applyFont="1" applyFill="1" applyBorder="1" applyAlignment="1">
      <alignment horizontal="center" vertical="center"/>
    </xf>
    <xf numFmtId="165" fontId="6" fillId="0" borderId="0" xfId="1" applyNumberFormat="1" applyFont="1" applyFill="1" applyBorder="1" applyAlignment="1">
      <alignment horizontal="right" vertical="center"/>
    </xf>
    <xf numFmtId="0" fontId="3" fillId="0" borderId="0" xfId="0" applyFont="1"/>
    <xf numFmtId="3" fontId="3" fillId="0" borderId="0" xfId="0" applyNumberFormat="1" applyFont="1"/>
    <xf numFmtId="165" fontId="3" fillId="0" borderId="0" xfId="0" applyNumberFormat="1" applyFont="1"/>
    <xf numFmtId="0" fontId="7" fillId="0" borderId="0" xfId="1" quotePrefix="1" applyFont="1" applyBorder="1" applyAlignment="1" applyProtection="1">
      <alignment horizontal="left"/>
      <protection locked="0"/>
    </xf>
    <xf numFmtId="0" fontId="3" fillId="0" borderId="0" xfId="0" applyFont="1" applyBorder="1"/>
    <xf numFmtId="0" fontId="5" fillId="0" borderId="0" xfId="1" applyFont="1" applyBorder="1" applyAlignment="1">
      <alignment horizontal="left" vertical="center"/>
    </xf>
    <xf numFmtId="3" fontId="6" fillId="0" borderId="1" xfId="1" applyNumberFormat="1" applyFont="1" applyFill="1" applyBorder="1" applyAlignment="1">
      <alignment horizontal="right" vertical="center"/>
    </xf>
    <xf numFmtId="3" fontId="6" fillId="0" borderId="0" xfId="1" applyNumberFormat="1" applyFont="1" applyFill="1" applyBorder="1" applyAlignment="1">
      <alignment horizontal="right" vertical="center"/>
    </xf>
    <xf numFmtId="3" fontId="6" fillId="0" borderId="2" xfId="1" applyNumberFormat="1" applyFont="1" applyFill="1" applyBorder="1" applyAlignment="1">
      <alignment horizontal="right" vertical="center"/>
    </xf>
    <xf numFmtId="3" fontId="5" fillId="0" borderId="1" xfId="1" quotePrefix="1" applyNumberFormat="1" applyFont="1" applyFill="1" applyBorder="1" applyAlignment="1">
      <alignment horizontal="right" vertical="center"/>
    </xf>
    <xf numFmtId="3" fontId="5" fillId="0" borderId="0" xfId="1" quotePrefix="1" applyNumberFormat="1" applyFont="1" applyFill="1" applyBorder="1" applyAlignment="1">
      <alignment horizontal="right" vertical="center"/>
    </xf>
    <xf numFmtId="3" fontId="5" fillId="0" borderId="0" xfId="1" applyNumberFormat="1" applyFont="1" applyFill="1" applyBorder="1" applyAlignment="1">
      <alignment horizontal="right" vertical="center"/>
    </xf>
    <xf numFmtId="164" fontId="6" fillId="0" borderId="0" xfId="1" applyNumberFormat="1" applyFont="1" applyFill="1" applyBorder="1" applyAlignment="1">
      <alignment horizontal="left" vertical="center" wrapText="1"/>
    </xf>
    <xf numFmtId="0" fontId="5" fillId="0" borderId="3" xfId="1" applyFont="1" applyFill="1" applyBorder="1" applyAlignment="1">
      <alignment horizontal="center"/>
    </xf>
    <xf numFmtId="0" fontId="5" fillId="0" borderId="5" xfId="1" applyFont="1" applyFill="1" applyBorder="1" applyAlignment="1">
      <alignment horizontal="center" vertical="center"/>
    </xf>
    <xf numFmtId="0" fontId="5" fillId="0" borderId="7" xfId="1" applyFont="1" applyBorder="1" applyAlignment="1">
      <alignment horizontal="left" vertical="center"/>
    </xf>
    <xf numFmtId="3" fontId="5" fillId="0" borderId="3" xfId="1" quotePrefix="1" applyNumberFormat="1" applyFont="1" applyFill="1" applyBorder="1" applyAlignment="1">
      <alignment horizontal="right" vertical="center"/>
    </xf>
    <xf numFmtId="3" fontId="5" fillId="0" borderId="7" xfId="1" quotePrefix="1" applyNumberFormat="1" applyFont="1" applyFill="1" applyBorder="1" applyAlignment="1">
      <alignment horizontal="right" vertical="center"/>
    </xf>
    <xf numFmtId="3" fontId="5" fillId="0" borderId="7" xfId="1" applyNumberFormat="1" applyFont="1" applyFill="1" applyBorder="1" applyAlignment="1">
      <alignment horizontal="right" vertical="center"/>
    </xf>
    <xf numFmtId="164" fontId="6" fillId="0" borderId="5" xfId="1" applyNumberFormat="1" applyFont="1" applyFill="1" applyBorder="1" applyAlignment="1">
      <alignment horizontal="left" vertical="center" wrapText="1"/>
    </xf>
    <xf numFmtId="3" fontId="6" fillId="0" borderId="4" xfId="1" applyNumberFormat="1" applyFont="1" applyFill="1" applyBorder="1" applyAlignment="1">
      <alignment horizontal="right" vertical="center"/>
    </xf>
    <xf numFmtId="3" fontId="6" fillId="0" borderId="5" xfId="1" applyNumberFormat="1" applyFont="1" applyFill="1" applyBorder="1" applyAlignment="1">
      <alignment horizontal="right" vertical="center"/>
    </xf>
    <xf numFmtId="3" fontId="6" fillId="0" borderId="6" xfId="1" applyNumberFormat="1" applyFont="1" applyFill="1" applyBorder="1" applyAlignment="1">
      <alignment horizontal="right" vertical="center"/>
    </xf>
    <xf numFmtId="0" fontId="5" fillId="0" borderId="7" xfId="1" applyFont="1" applyFill="1" applyBorder="1" applyAlignment="1">
      <alignment vertical="center"/>
    </xf>
    <xf numFmtId="0" fontId="5" fillId="0" borderId="8" xfId="1" applyFont="1" applyFill="1" applyBorder="1" applyAlignment="1">
      <alignment vertical="center"/>
    </xf>
    <xf numFmtId="0" fontId="5" fillId="0" borderId="10" xfId="1" applyFont="1" applyFill="1" applyBorder="1" applyAlignment="1">
      <alignment horizontal="center" vertical="center"/>
    </xf>
    <xf numFmtId="3" fontId="6" fillId="0" borderId="10" xfId="1" applyNumberFormat="1" applyFont="1" applyFill="1" applyBorder="1" applyAlignment="1">
      <alignment horizontal="right" vertical="center"/>
    </xf>
    <xf numFmtId="3" fontId="6" fillId="0" borderId="11" xfId="1" applyNumberFormat="1" applyFont="1" applyFill="1" applyBorder="1" applyAlignment="1">
      <alignment horizontal="right" vertical="center"/>
    </xf>
    <xf numFmtId="0" fontId="5" fillId="0" borderId="7" xfId="1" applyFont="1" applyFill="1" applyBorder="1" applyAlignment="1">
      <alignment horizontal="center"/>
    </xf>
    <xf numFmtId="0" fontId="5" fillId="0" borderId="0" xfId="1" applyFont="1" applyFill="1" applyBorder="1" applyAlignment="1">
      <alignment horizontal="center" vertical="center"/>
    </xf>
    <xf numFmtId="0" fontId="5" fillId="0" borderId="12" xfId="1" applyFont="1" applyFill="1" applyBorder="1" applyAlignment="1">
      <alignment horizontal="center"/>
    </xf>
    <xf numFmtId="0" fontId="5" fillId="0" borderId="13" xfId="1" applyFont="1" applyFill="1" applyBorder="1" applyAlignment="1">
      <alignment horizontal="center" vertical="center"/>
    </xf>
    <xf numFmtId="3" fontId="5" fillId="0" borderId="12" xfId="1" quotePrefix="1" applyNumberFormat="1" applyFont="1" applyFill="1" applyBorder="1" applyAlignment="1">
      <alignment horizontal="right" vertical="center"/>
    </xf>
    <xf numFmtId="3" fontId="5" fillId="0" borderId="13" xfId="1" quotePrefix="1" applyNumberFormat="1" applyFont="1" applyFill="1" applyBorder="1" applyAlignment="1">
      <alignment horizontal="right" vertical="center"/>
    </xf>
    <xf numFmtId="3" fontId="6" fillId="0" borderId="13" xfId="1" applyNumberFormat="1" applyFont="1" applyFill="1" applyBorder="1" applyAlignment="1">
      <alignment horizontal="right" vertical="center"/>
    </xf>
    <xf numFmtId="3" fontId="6" fillId="0" borderId="14" xfId="1" applyNumberFormat="1" applyFont="1" applyFill="1" applyBorder="1" applyAlignment="1">
      <alignment horizontal="right" vertical="center"/>
    </xf>
    <xf numFmtId="0" fontId="8" fillId="0" borderId="0" xfId="0" applyFont="1"/>
    <xf numFmtId="164" fontId="6" fillId="0" borderId="0" xfId="1" applyNumberFormat="1" applyFont="1" applyFill="1" applyBorder="1" applyAlignment="1">
      <alignment horizontal="left" vertical="center" wrapText="1" indent="1"/>
    </xf>
    <xf numFmtId="0" fontId="5" fillId="0" borderId="0" xfId="1" applyFont="1" applyFill="1" applyBorder="1" applyAlignment="1">
      <alignment horizontal="center" vertical="center"/>
    </xf>
    <xf numFmtId="0" fontId="5" fillId="0" borderId="8" xfId="1" applyFont="1" applyFill="1" applyBorder="1" applyAlignment="1">
      <alignment horizontal="center"/>
    </xf>
    <xf numFmtId="165" fontId="6" fillId="0" borderId="5" xfId="1" applyNumberFormat="1" applyFont="1" applyFill="1" applyBorder="1" applyAlignment="1">
      <alignment horizontal="right" vertical="center"/>
    </xf>
    <xf numFmtId="0" fontId="5" fillId="0" borderId="0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/>
    </xf>
    <xf numFmtId="0" fontId="5" fillId="0" borderId="8" xfId="1" applyFont="1" applyBorder="1" applyAlignment="1">
      <alignment vertical="center"/>
    </xf>
    <xf numFmtId="0" fontId="5" fillId="0" borderId="2" xfId="1" applyFont="1" applyBorder="1" applyAlignment="1">
      <alignment vertical="center"/>
    </xf>
    <xf numFmtId="0" fontId="5" fillId="0" borderId="8" xfId="1" applyFont="1" applyBorder="1" applyAlignment="1">
      <alignment vertical="center" wrapText="1"/>
    </xf>
    <xf numFmtId="0" fontId="5" fillId="0" borderId="2" xfId="1" applyFont="1" applyBorder="1" applyAlignment="1">
      <alignment vertical="center" wrapText="1"/>
    </xf>
    <xf numFmtId="3" fontId="5" fillId="0" borderId="21" xfId="1" quotePrefix="1" applyNumberFormat="1" applyFont="1" applyFill="1" applyBorder="1" applyAlignment="1">
      <alignment horizontal="right" vertical="center"/>
    </xf>
    <xf numFmtId="3" fontId="5" fillId="0" borderId="22" xfId="1" quotePrefix="1" applyNumberFormat="1" applyFont="1" applyFill="1" applyBorder="1" applyAlignment="1">
      <alignment horizontal="right" vertical="center"/>
    </xf>
    <xf numFmtId="3" fontId="6" fillId="0" borderId="22" xfId="1" applyNumberFormat="1" applyFont="1" applyFill="1" applyBorder="1" applyAlignment="1">
      <alignment horizontal="right" vertical="center"/>
    </xf>
    <xf numFmtId="3" fontId="6" fillId="0" borderId="23" xfId="1" applyNumberFormat="1" applyFont="1" applyFill="1" applyBorder="1" applyAlignment="1">
      <alignment horizontal="right" vertical="center"/>
    </xf>
    <xf numFmtId="3" fontId="5" fillId="0" borderId="9" xfId="1" quotePrefix="1" applyNumberFormat="1" applyFont="1" applyFill="1" applyBorder="1" applyAlignment="1">
      <alignment horizontal="right" vertical="center"/>
    </xf>
    <xf numFmtId="3" fontId="3" fillId="0" borderId="0" xfId="0" applyNumberFormat="1" applyFont="1" applyBorder="1"/>
    <xf numFmtId="3" fontId="5" fillId="0" borderId="10" xfId="1" quotePrefix="1" applyNumberFormat="1" applyFont="1" applyFill="1" applyBorder="1" applyAlignment="1">
      <alignment horizontal="right" vertical="center"/>
    </xf>
    <xf numFmtId="3" fontId="5" fillId="0" borderId="26" xfId="1" quotePrefix="1" applyNumberFormat="1" applyFont="1" applyFill="1" applyBorder="1" applyAlignment="1">
      <alignment horizontal="right" vertical="center"/>
    </xf>
    <xf numFmtId="3" fontId="5" fillId="0" borderId="25" xfId="1" quotePrefix="1" applyNumberFormat="1" applyFont="1" applyFill="1" applyBorder="1" applyAlignment="1">
      <alignment horizontal="right" vertical="center"/>
    </xf>
    <xf numFmtId="3" fontId="6" fillId="0" borderId="25" xfId="1" applyNumberFormat="1" applyFont="1" applyFill="1" applyBorder="1" applyAlignment="1">
      <alignment horizontal="right" vertical="center"/>
    </xf>
    <xf numFmtId="3" fontId="6" fillId="0" borderId="24" xfId="1" applyNumberFormat="1" applyFont="1" applyFill="1" applyBorder="1" applyAlignment="1">
      <alignment horizontal="right" vertical="center"/>
    </xf>
    <xf numFmtId="0" fontId="5" fillId="0" borderId="0" xfId="1" applyFont="1" applyBorder="1"/>
    <xf numFmtId="3" fontId="5" fillId="0" borderId="8" xfId="1" applyNumberFormat="1" applyFont="1" applyFill="1" applyBorder="1" applyAlignment="1">
      <alignment horizontal="right" vertical="center"/>
    </xf>
    <xf numFmtId="3" fontId="5" fillId="0" borderId="2" xfId="1" applyNumberFormat="1" applyFont="1" applyFill="1" applyBorder="1" applyAlignment="1">
      <alignment horizontal="right" vertical="center"/>
    </xf>
    <xf numFmtId="0" fontId="11" fillId="0" borderId="0" xfId="0" applyFont="1"/>
    <xf numFmtId="0" fontId="11" fillId="0" borderId="0" xfId="0" applyFont="1" applyBorder="1"/>
    <xf numFmtId="0" fontId="12" fillId="0" borderId="0" xfId="2"/>
    <xf numFmtId="0" fontId="13" fillId="0" borderId="0" xfId="0" applyFont="1"/>
    <xf numFmtId="164" fontId="5" fillId="0" borderId="0" xfId="1" applyNumberFormat="1" applyFont="1" applyFill="1" applyBorder="1" applyAlignment="1">
      <alignment horizontal="left" vertical="center" wrapText="1"/>
    </xf>
    <xf numFmtId="3" fontId="5" fillId="0" borderId="1" xfId="1" applyNumberFormat="1" applyFont="1" applyFill="1" applyBorder="1" applyAlignment="1">
      <alignment horizontal="right" vertical="center"/>
    </xf>
    <xf numFmtId="3" fontId="5" fillId="0" borderId="13" xfId="1" applyNumberFormat="1" applyFont="1" applyFill="1" applyBorder="1" applyAlignment="1">
      <alignment horizontal="right" vertical="center"/>
    </xf>
    <xf numFmtId="165" fontId="5" fillId="0" borderId="0" xfId="1" applyNumberFormat="1" applyFont="1" applyFill="1" applyBorder="1" applyAlignment="1">
      <alignment horizontal="right" vertical="center"/>
    </xf>
    <xf numFmtId="166" fontId="5" fillId="0" borderId="3" xfId="1" quotePrefix="1" applyNumberFormat="1" applyFont="1" applyFill="1" applyBorder="1" applyAlignment="1">
      <alignment horizontal="right" vertical="center"/>
    </xf>
    <xf numFmtId="166" fontId="5" fillId="0" borderId="7" xfId="1" quotePrefix="1" applyNumberFormat="1" applyFont="1" applyFill="1" applyBorder="1" applyAlignment="1">
      <alignment horizontal="right" vertical="center"/>
    </xf>
    <xf numFmtId="166" fontId="5" fillId="0" borderId="7" xfId="1" applyNumberFormat="1" applyFont="1" applyFill="1" applyBorder="1" applyAlignment="1">
      <alignment horizontal="right" vertical="center"/>
    </xf>
    <xf numFmtId="166" fontId="5" fillId="0" borderId="1" xfId="1" quotePrefix="1" applyNumberFormat="1" applyFont="1" applyFill="1" applyBorder="1" applyAlignment="1">
      <alignment horizontal="right" vertical="center"/>
    </xf>
    <xf numFmtId="166" fontId="5" fillId="0" borderId="0" xfId="1" quotePrefix="1" applyNumberFormat="1" applyFont="1" applyFill="1" applyBorder="1" applyAlignment="1">
      <alignment horizontal="right" vertical="center"/>
    </xf>
    <xf numFmtId="166" fontId="5" fillId="0" borderId="0" xfId="1" applyNumberFormat="1" applyFont="1" applyFill="1" applyBorder="1" applyAlignment="1">
      <alignment horizontal="right" vertical="center"/>
    </xf>
    <xf numFmtId="166" fontId="6" fillId="0" borderId="1" xfId="1" applyNumberFormat="1" applyFont="1" applyFill="1" applyBorder="1" applyAlignment="1">
      <alignment horizontal="right" vertical="center"/>
    </xf>
    <xf numFmtId="166" fontId="6" fillId="0" borderId="0" xfId="1" applyNumberFormat="1" applyFont="1" applyFill="1" applyBorder="1" applyAlignment="1">
      <alignment horizontal="right" vertical="center"/>
    </xf>
    <xf numFmtId="166" fontId="6" fillId="0" borderId="4" xfId="1" applyNumberFormat="1" applyFont="1" applyFill="1" applyBorder="1" applyAlignment="1">
      <alignment horizontal="right" vertical="center"/>
    </xf>
    <xf numFmtId="166" fontId="6" fillId="0" borderId="5" xfId="1" applyNumberFormat="1" applyFont="1" applyFill="1" applyBorder="1" applyAlignment="1">
      <alignment horizontal="right" vertical="center"/>
    </xf>
    <xf numFmtId="0" fontId="5" fillId="0" borderId="0" xfId="1" applyFont="1" applyFill="1" applyBorder="1" applyAlignment="1">
      <alignment horizontal="left" vertical="center"/>
    </xf>
    <xf numFmtId="0" fontId="3" fillId="0" borderId="0" xfId="0" applyFont="1" applyAlignment="1">
      <alignment horizontal="left"/>
    </xf>
    <xf numFmtId="165" fontId="6" fillId="0" borderId="0" xfId="1" applyNumberFormat="1" applyFont="1" applyFill="1" applyBorder="1" applyAlignment="1">
      <alignment horizontal="left" vertical="center"/>
    </xf>
    <xf numFmtId="3" fontId="3" fillId="0" borderId="0" xfId="0" applyNumberFormat="1" applyFont="1" applyAlignment="1">
      <alignment horizontal="left"/>
    </xf>
    <xf numFmtId="165" fontId="3" fillId="0" borderId="0" xfId="0" applyNumberFormat="1" applyFont="1" applyAlignment="1">
      <alignment horizontal="left"/>
    </xf>
    <xf numFmtId="166" fontId="6" fillId="0" borderId="0" xfId="1" applyNumberFormat="1" applyFont="1" applyFill="1" applyBorder="1" applyAlignment="1">
      <alignment horizontal="left" vertical="center"/>
    </xf>
    <xf numFmtId="3" fontId="6" fillId="0" borderId="19" xfId="1" applyNumberFormat="1" applyFont="1" applyFill="1" applyBorder="1" applyAlignment="1">
      <alignment horizontal="right" vertical="center"/>
    </xf>
    <xf numFmtId="3" fontId="6" fillId="0" borderId="20" xfId="1" applyNumberFormat="1" applyFont="1" applyFill="1" applyBorder="1" applyAlignment="1">
      <alignment horizontal="right" vertical="center"/>
    </xf>
    <xf numFmtId="3" fontId="5" fillId="0" borderId="18" xfId="1" applyNumberFormat="1" applyFont="1" applyFill="1" applyBorder="1" applyAlignment="1">
      <alignment horizontal="right" vertical="center"/>
    </xf>
    <xf numFmtId="3" fontId="5" fillId="0" borderId="19" xfId="1" applyNumberFormat="1" applyFont="1" applyFill="1" applyBorder="1" applyAlignment="1">
      <alignment horizontal="right" vertical="center"/>
    </xf>
    <xf numFmtId="165" fontId="5" fillId="0" borderId="8" xfId="1" quotePrefix="1" applyNumberFormat="1" applyFont="1" applyFill="1" applyBorder="1" applyAlignment="1">
      <alignment horizontal="right" vertical="center"/>
    </xf>
    <xf numFmtId="165" fontId="5" fillId="0" borderId="2" xfId="1" quotePrefix="1" applyNumberFormat="1" applyFont="1" applyFill="1" applyBorder="1" applyAlignment="1">
      <alignment horizontal="right" vertical="center"/>
    </xf>
    <xf numFmtId="165" fontId="6" fillId="0" borderId="2" xfId="1" applyNumberFormat="1" applyFont="1" applyFill="1" applyBorder="1" applyAlignment="1">
      <alignment horizontal="right" vertical="center"/>
    </xf>
    <xf numFmtId="165" fontId="6" fillId="0" borderId="6" xfId="1" applyNumberFormat="1" applyFont="1" applyFill="1" applyBorder="1" applyAlignment="1">
      <alignment horizontal="right" vertical="center"/>
    </xf>
    <xf numFmtId="165" fontId="5" fillId="0" borderId="15" xfId="1" quotePrefix="1" applyNumberFormat="1" applyFont="1" applyFill="1" applyBorder="1" applyAlignment="1">
      <alignment horizontal="right" vertical="center"/>
    </xf>
    <xf numFmtId="165" fontId="5" fillId="0" borderId="16" xfId="1" quotePrefix="1" applyNumberFormat="1" applyFont="1" applyFill="1" applyBorder="1" applyAlignment="1">
      <alignment horizontal="right" vertical="center"/>
    </xf>
    <xf numFmtId="165" fontId="6" fillId="0" borderId="16" xfId="1" applyNumberFormat="1" applyFont="1" applyFill="1" applyBorder="1" applyAlignment="1">
      <alignment horizontal="right" vertical="center"/>
    </xf>
    <xf numFmtId="165" fontId="6" fillId="0" borderId="17" xfId="1" applyNumberFormat="1" applyFont="1" applyFill="1" applyBorder="1" applyAlignment="1">
      <alignment horizontal="right" vertical="center"/>
    </xf>
    <xf numFmtId="165" fontId="5" fillId="0" borderId="7" xfId="1" applyNumberFormat="1" applyFont="1" applyFill="1" applyBorder="1" applyAlignment="1">
      <alignment horizontal="right" vertical="center"/>
    </xf>
    <xf numFmtId="166" fontId="5" fillId="0" borderId="8" xfId="1" quotePrefix="1" applyNumberFormat="1" applyFont="1" applyFill="1" applyBorder="1" applyAlignment="1">
      <alignment horizontal="right" vertical="center"/>
    </xf>
    <xf numFmtId="166" fontId="5" fillId="0" borderId="2" xfId="1" quotePrefix="1" applyNumberFormat="1" applyFont="1" applyFill="1" applyBorder="1" applyAlignment="1">
      <alignment horizontal="right" vertical="center"/>
    </xf>
    <xf numFmtId="166" fontId="6" fillId="0" borderId="2" xfId="1" applyNumberFormat="1" applyFont="1" applyFill="1" applyBorder="1" applyAlignment="1">
      <alignment horizontal="right" vertical="center"/>
    </xf>
    <xf numFmtId="166" fontId="6" fillId="0" borderId="6" xfId="1" applyNumberFormat="1" applyFont="1" applyFill="1" applyBorder="1" applyAlignment="1">
      <alignment horizontal="right" vertical="center"/>
    </xf>
    <xf numFmtId="164" fontId="6" fillId="0" borderId="28" xfId="1" applyNumberFormat="1" applyFont="1" applyFill="1" applyBorder="1" applyAlignment="1">
      <alignment horizontal="left" vertical="center" wrapText="1" indent="1"/>
    </xf>
    <xf numFmtId="3" fontId="6" fillId="0" borderId="27" xfId="1" applyNumberFormat="1" applyFont="1" applyFill="1" applyBorder="1" applyAlignment="1">
      <alignment horizontal="right" vertical="center"/>
    </xf>
    <xf numFmtId="3" fontId="6" fillId="0" borderId="28" xfId="1" applyNumberFormat="1" applyFont="1" applyFill="1" applyBorder="1" applyAlignment="1">
      <alignment horizontal="right" vertical="center"/>
    </xf>
    <xf numFmtId="3" fontId="6" fillId="0" borderId="30" xfId="1" applyNumberFormat="1" applyFont="1" applyFill="1" applyBorder="1" applyAlignment="1">
      <alignment horizontal="right" vertical="center"/>
    </xf>
    <xf numFmtId="166" fontId="6" fillId="0" borderId="2" xfId="1" quotePrefix="1" applyNumberFormat="1" applyFont="1" applyFill="1" applyBorder="1" applyAlignment="1">
      <alignment horizontal="right" vertical="center"/>
    </xf>
    <xf numFmtId="166" fontId="5" fillId="0" borderId="15" xfId="1" quotePrefix="1" applyNumberFormat="1" applyFont="1" applyFill="1" applyBorder="1" applyAlignment="1">
      <alignment horizontal="right" vertical="center"/>
    </xf>
    <xf numFmtId="166" fontId="5" fillId="0" borderId="16" xfId="1" quotePrefix="1" applyNumberFormat="1" applyFont="1" applyFill="1" applyBorder="1" applyAlignment="1">
      <alignment horizontal="right" vertical="center"/>
    </xf>
    <xf numFmtId="166" fontId="6" fillId="0" borderId="16" xfId="1" applyNumberFormat="1" applyFont="1" applyFill="1" applyBorder="1" applyAlignment="1">
      <alignment horizontal="right" vertical="center"/>
    </xf>
    <xf numFmtId="166" fontId="6" fillId="0" borderId="17" xfId="1" applyNumberFormat="1" applyFont="1" applyFill="1" applyBorder="1" applyAlignment="1">
      <alignment horizontal="right" vertical="center"/>
    </xf>
    <xf numFmtId="165" fontId="5" fillId="0" borderId="2" xfId="1" applyNumberFormat="1" applyFont="1" applyFill="1" applyBorder="1" applyAlignment="1">
      <alignment horizontal="right" vertical="center"/>
    </xf>
    <xf numFmtId="0" fontId="5" fillId="0" borderId="3" xfId="1" applyFont="1" applyFill="1" applyBorder="1" applyAlignment="1">
      <alignment vertical="center"/>
    </xf>
    <xf numFmtId="0" fontId="5" fillId="0" borderId="2" xfId="1" applyFont="1" applyBorder="1" applyAlignment="1">
      <alignment horizontal="center" vertical="center" wrapText="1"/>
    </xf>
    <xf numFmtId="166" fontId="5" fillId="0" borderId="2" xfId="1" applyNumberFormat="1" applyFont="1" applyFill="1" applyBorder="1" applyAlignment="1">
      <alignment horizontal="right" vertical="center"/>
    </xf>
    <xf numFmtId="0" fontId="14" fillId="0" borderId="0" xfId="0" applyFont="1"/>
    <xf numFmtId="0" fontId="15" fillId="0" borderId="0" xfId="1" quotePrefix="1" applyFont="1" applyBorder="1" applyAlignment="1" applyProtection="1">
      <alignment horizontal="left"/>
      <protection locked="0"/>
    </xf>
    <xf numFmtId="0" fontId="3" fillId="0" borderId="0" xfId="0" applyNumberFormat="1" applyFont="1" applyBorder="1"/>
    <xf numFmtId="0" fontId="5" fillId="0" borderId="7" xfId="1" applyFont="1" applyFill="1" applyBorder="1" applyAlignment="1">
      <alignment horizontal="center" vertical="center"/>
    </xf>
    <xf numFmtId="0" fontId="16" fillId="0" borderId="0" xfId="1" applyFont="1"/>
    <xf numFmtId="0" fontId="12" fillId="0" borderId="0" xfId="2" quotePrefix="1" applyBorder="1" applyAlignment="1" applyProtection="1">
      <alignment horizontal="right"/>
      <protection locked="0"/>
    </xf>
    <xf numFmtId="166" fontId="5" fillId="0" borderId="8" xfId="1" applyNumberFormat="1" applyFont="1" applyFill="1" applyBorder="1" applyAlignment="1">
      <alignment horizontal="right" vertical="center"/>
    </xf>
    <xf numFmtId="166" fontId="5" fillId="0" borderId="1" xfId="1" applyNumberFormat="1" applyFont="1" applyFill="1" applyBorder="1" applyAlignment="1">
      <alignment horizontal="right" vertical="center"/>
    </xf>
    <xf numFmtId="164" fontId="6" fillId="0" borderId="28" xfId="1" applyNumberFormat="1" applyFont="1" applyFill="1" applyBorder="1" applyAlignment="1">
      <alignment horizontal="left" vertical="center" wrapText="1"/>
    </xf>
    <xf numFmtId="166" fontId="6" fillId="0" borderId="27" xfId="1" applyNumberFormat="1" applyFont="1" applyFill="1" applyBorder="1" applyAlignment="1">
      <alignment horizontal="right" vertical="center"/>
    </xf>
    <xf numFmtId="166" fontId="6" fillId="0" borderId="28" xfId="1" applyNumberFormat="1" applyFont="1" applyFill="1" applyBorder="1" applyAlignment="1">
      <alignment horizontal="right" vertical="center"/>
    </xf>
    <xf numFmtId="166" fontId="6" fillId="0" borderId="29" xfId="1" applyNumberFormat="1" applyFont="1" applyFill="1" applyBorder="1" applyAlignment="1">
      <alignment horizontal="right" vertical="center"/>
    </xf>
    <xf numFmtId="3" fontId="3" fillId="0" borderId="0" xfId="0" applyNumberFormat="1" applyFont="1" applyAlignment="1">
      <alignment vertical="center"/>
    </xf>
    <xf numFmtId="3" fontId="9" fillId="0" borderId="0" xfId="0" applyNumberFormat="1" applyFont="1" applyAlignment="1">
      <alignment vertical="center"/>
    </xf>
    <xf numFmtId="3" fontId="6" fillId="0" borderId="0" xfId="1" applyNumberFormat="1" applyFont="1" applyFill="1" applyBorder="1" applyAlignment="1">
      <alignment vertical="center"/>
    </xf>
    <xf numFmtId="3" fontId="6" fillId="0" borderId="28" xfId="1" applyNumberFormat="1" applyFont="1" applyFill="1" applyBorder="1" applyAlignment="1">
      <alignment vertical="center"/>
    </xf>
    <xf numFmtId="0" fontId="9" fillId="0" borderId="0" xfId="0" applyFont="1" applyFill="1" applyBorder="1"/>
    <xf numFmtId="0" fontId="9" fillId="0" borderId="28" xfId="0" applyNumberFormat="1" applyFont="1" applyFill="1" applyBorder="1" applyAlignment="1">
      <alignment horizontal="center"/>
    </xf>
    <xf numFmtId="0" fontId="9" fillId="0" borderId="0" xfId="0" applyNumberFormat="1" applyFont="1" applyFill="1" applyBorder="1" applyAlignment="1">
      <alignment horizontal="center" vertical="center" wrapText="1"/>
    </xf>
    <xf numFmtId="0" fontId="9" fillId="0" borderId="0" xfId="0" applyNumberFormat="1" applyFont="1" applyFill="1" applyBorder="1" applyAlignment="1">
      <alignment horizontal="left" vertical="center" wrapText="1"/>
    </xf>
    <xf numFmtId="2" fontId="3" fillId="0" borderId="0" xfId="0" applyNumberFormat="1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5" fillId="0" borderId="0" xfId="4" applyFont="1" applyFill="1" applyBorder="1" applyAlignment="1">
      <alignment horizontal="left" vertical="center" wrapText="1"/>
    </xf>
    <xf numFmtId="0" fontId="3" fillId="0" borderId="0" xfId="0" applyNumberFormat="1" applyFont="1" applyFill="1" applyBorder="1" applyAlignment="1">
      <alignment horizontal="left" vertical="center" wrapText="1"/>
    </xf>
    <xf numFmtId="0" fontId="5" fillId="0" borderId="0" xfId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right"/>
    </xf>
    <xf numFmtId="0" fontId="5" fillId="0" borderId="13" xfId="1" applyFont="1" applyFill="1" applyBorder="1" applyAlignment="1">
      <alignment horizontal="right" vertical="center"/>
    </xf>
    <xf numFmtId="0" fontId="18" fillId="0" borderId="0" xfId="1" applyFont="1" applyFill="1" applyBorder="1" applyAlignment="1">
      <alignment horizontal="right"/>
    </xf>
    <xf numFmtId="0" fontId="10" fillId="0" borderId="1" xfId="1" applyFont="1" applyFill="1" applyBorder="1" applyAlignment="1">
      <alignment horizontal="right"/>
    </xf>
    <xf numFmtId="0" fontId="10" fillId="0" borderId="2" xfId="1" applyFont="1" applyFill="1" applyBorder="1" applyAlignment="1">
      <alignment horizontal="right"/>
    </xf>
    <xf numFmtId="3" fontId="5" fillId="0" borderId="0" xfId="1" applyNumberFormat="1" applyFont="1" applyFill="1" applyBorder="1" applyAlignment="1">
      <alignment vertical="center"/>
    </xf>
    <xf numFmtId="0" fontId="18" fillId="0" borderId="1" xfId="1" applyFont="1" applyFill="1" applyBorder="1" applyAlignment="1">
      <alignment horizontal="right"/>
    </xf>
    <xf numFmtId="166" fontId="5" fillId="0" borderId="16" xfId="1" applyNumberFormat="1" applyFont="1" applyFill="1" applyBorder="1" applyAlignment="1">
      <alignment horizontal="right" vertical="center"/>
    </xf>
    <xf numFmtId="3" fontId="5" fillId="0" borderId="22" xfId="1" applyNumberFormat="1" applyFont="1" applyFill="1" applyBorder="1" applyAlignment="1">
      <alignment horizontal="right" vertical="center"/>
    </xf>
    <xf numFmtId="165" fontId="5" fillId="0" borderId="16" xfId="1" applyNumberFormat="1" applyFont="1" applyFill="1" applyBorder="1" applyAlignment="1">
      <alignment horizontal="right" vertical="center"/>
    </xf>
    <xf numFmtId="0" fontId="19" fillId="0" borderId="0" xfId="2" applyFont="1"/>
    <xf numFmtId="0" fontId="5" fillId="0" borderId="0" xfId="1" applyFont="1" applyBorder="1" applyAlignment="1">
      <alignment vertical="center"/>
    </xf>
    <xf numFmtId="0" fontId="5" fillId="0" borderId="34" xfId="1" applyFont="1" applyFill="1" applyBorder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3" fontId="5" fillId="0" borderId="10" xfId="1" applyNumberFormat="1" applyFont="1" applyFill="1" applyBorder="1" applyAlignment="1">
      <alignment horizontal="right" vertical="center"/>
    </xf>
    <xf numFmtId="164" fontId="5" fillId="0" borderId="28" xfId="1" applyNumberFormat="1" applyFont="1" applyFill="1" applyBorder="1" applyAlignment="1">
      <alignment horizontal="left" vertical="center" wrapText="1"/>
    </xf>
    <xf numFmtId="164" fontId="5" fillId="0" borderId="0" xfId="1" applyNumberFormat="1" applyFont="1" applyFill="1" applyBorder="1" applyAlignment="1">
      <alignment vertical="center" wrapText="1"/>
    </xf>
    <xf numFmtId="0" fontId="12" fillId="0" borderId="0" xfId="2" quotePrefix="1" applyAlignment="1">
      <alignment horizontal="right"/>
    </xf>
    <xf numFmtId="0" fontId="5" fillId="0" borderId="8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right" vertical="center"/>
    </xf>
    <xf numFmtId="0" fontId="5" fillId="0" borderId="1" xfId="1" applyFont="1" applyFill="1" applyBorder="1" applyAlignment="1">
      <alignment horizontal="center"/>
    </xf>
    <xf numFmtId="0" fontId="5" fillId="0" borderId="0" xfId="1" applyFont="1" applyFill="1" applyBorder="1" applyAlignment="1">
      <alignment horizontal="center"/>
    </xf>
    <xf numFmtId="0" fontId="5" fillId="0" borderId="2" xfId="1" applyFont="1" applyFill="1" applyBorder="1" applyAlignment="1">
      <alignment horizontal="center"/>
    </xf>
    <xf numFmtId="0" fontId="5" fillId="0" borderId="1" xfId="1" applyFont="1" applyFill="1" applyBorder="1" applyAlignment="1">
      <alignment horizontal="right"/>
    </xf>
    <xf numFmtId="0" fontId="5" fillId="0" borderId="0" xfId="1" applyFont="1" applyFill="1" applyBorder="1" applyAlignment="1">
      <alignment horizontal="right"/>
    </xf>
    <xf numFmtId="0" fontId="5" fillId="0" borderId="8" xfId="1" applyFont="1" applyFill="1" applyBorder="1" applyAlignment="1">
      <alignment horizontal="center" vertical="center"/>
    </xf>
    <xf numFmtId="0" fontId="5" fillId="0" borderId="4" xfId="1" applyFont="1" applyFill="1" applyBorder="1" applyAlignment="1">
      <alignment horizontal="right" vertical="center"/>
    </xf>
    <xf numFmtId="0" fontId="5" fillId="0" borderId="5" xfId="1" applyFont="1" applyFill="1" applyBorder="1" applyAlignment="1">
      <alignment horizontal="right" vertical="center"/>
    </xf>
    <xf numFmtId="0" fontId="5" fillId="0" borderId="6" xfId="1" applyFont="1" applyFill="1" applyBorder="1" applyAlignment="1">
      <alignment horizontal="right" vertical="center"/>
    </xf>
    <xf numFmtId="0" fontId="5" fillId="0" borderId="36" xfId="1" applyFont="1" applyBorder="1" applyAlignment="1">
      <alignment horizontal="center" vertical="center"/>
    </xf>
    <xf numFmtId="0" fontId="5" fillId="0" borderId="4" xfId="1" applyFont="1" applyFill="1" applyBorder="1" applyAlignment="1">
      <alignment horizontal="right" vertical="top"/>
    </xf>
    <xf numFmtId="0" fontId="5" fillId="0" borderId="6" xfId="1" applyFont="1" applyFill="1" applyBorder="1" applyAlignment="1">
      <alignment horizontal="right" vertical="top"/>
    </xf>
    <xf numFmtId="0" fontId="5" fillId="0" borderId="3" xfId="1" applyFont="1" applyFill="1" applyBorder="1" applyAlignment="1"/>
    <xf numFmtId="0" fontId="5" fillId="0" borderId="7" xfId="1" applyFont="1" applyFill="1" applyBorder="1" applyAlignment="1"/>
    <xf numFmtId="0" fontId="9" fillId="0" borderId="4" xfId="1" applyFont="1" applyFill="1" applyBorder="1" applyAlignment="1">
      <alignment horizontal="right" vertical="center"/>
    </xf>
    <xf numFmtId="0" fontId="9" fillId="0" borderId="5" xfId="1" applyFont="1" applyFill="1" applyBorder="1" applyAlignment="1">
      <alignment horizontal="right" vertical="center"/>
    </xf>
    <xf numFmtId="0" fontId="5" fillId="0" borderId="6" xfId="1" applyFont="1" applyBorder="1" applyAlignment="1">
      <alignment horizontal="center" vertical="center" wrapText="1"/>
    </xf>
    <xf numFmtId="0" fontId="5" fillId="0" borderId="8" xfId="1" applyFont="1" applyBorder="1" applyAlignment="1">
      <alignment horizontal="center" vertical="center" wrapText="1"/>
    </xf>
    <xf numFmtId="0" fontId="9" fillId="0" borderId="3" xfId="1" applyFont="1" applyFill="1" applyBorder="1" applyAlignment="1">
      <alignment horizontal="center"/>
    </xf>
    <xf numFmtId="0" fontId="9" fillId="0" borderId="7" xfId="1" applyFont="1" applyFill="1" applyBorder="1" applyAlignment="1">
      <alignment horizontal="center"/>
    </xf>
    <xf numFmtId="0" fontId="5" fillId="0" borderId="9" xfId="1" applyFont="1" applyFill="1" applyBorder="1" applyAlignment="1">
      <alignment horizontal="center" vertical="center"/>
    </xf>
    <xf numFmtId="0" fontId="5" fillId="0" borderId="8" xfId="1" applyFont="1" applyFill="1" applyBorder="1" applyAlignment="1"/>
    <xf numFmtId="0" fontId="5" fillId="0" borderId="11" xfId="1" applyFont="1" applyFill="1" applyBorder="1" applyAlignment="1">
      <alignment horizontal="right" vertical="center"/>
    </xf>
    <xf numFmtId="0" fontId="5" fillId="0" borderId="24" xfId="1" applyFont="1" applyFill="1" applyBorder="1" applyAlignment="1">
      <alignment horizontal="right" vertical="center"/>
    </xf>
    <xf numFmtId="0" fontId="5" fillId="0" borderId="1" xfId="1" applyFont="1" applyFill="1" applyBorder="1" applyAlignment="1">
      <alignment horizontal="center" wrapText="1"/>
    </xf>
    <xf numFmtId="0" fontId="5" fillId="0" borderId="0" xfId="1" applyFont="1" applyFill="1" applyBorder="1" applyAlignment="1">
      <alignment horizontal="center" wrapText="1"/>
    </xf>
    <xf numFmtId="0" fontId="9" fillId="0" borderId="0" xfId="0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11" xfId="1" applyFont="1" applyFill="1" applyBorder="1" applyAlignment="1">
      <alignment horizontal="center" vertical="center"/>
    </xf>
    <xf numFmtId="0" fontId="5" fillId="0" borderId="7" xfId="1" applyFont="1" applyBorder="1" applyAlignment="1">
      <alignment vertical="center"/>
    </xf>
    <xf numFmtId="0" fontId="3" fillId="0" borderId="0" xfId="0" applyFont="1" applyAlignment="1">
      <alignment wrapText="1"/>
    </xf>
    <xf numFmtId="0" fontId="9" fillId="0" borderId="6" xfId="1" applyFont="1" applyFill="1" applyBorder="1" applyAlignment="1">
      <alignment horizontal="right" vertical="center"/>
    </xf>
    <xf numFmtId="3" fontId="9" fillId="0" borderId="3" xfId="1" quotePrefix="1" applyNumberFormat="1" applyFont="1" applyFill="1" applyBorder="1" applyAlignment="1">
      <alignment horizontal="right" vertical="center"/>
    </xf>
    <xf numFmtId="3" fontId="9" fillId="0" borderId="7" xfId="1" quotePrefix="1" applyNumberFormat="1" applyFont="1" applyFill="1" applyBorder="1" applyAlignment="1">
      <alignment horizontal="right" vertical="center"/>
    </xf>
    <xf numFmtId="3" fontId="9" fillId="0" borderId="8" xfId="1" quotePrefix="1" applyNumberFormat="1" applyFont="1" applyFill="1" applyBorder="1" applyAlignment="1">
      <alignment horizontal="right" vertical="center"/>
    </xf>
    <xf numFmtId="3" fontId="9" fillId="0" borderId="1" xfId="1" quotePrefix="1" applyNumberFormat="1" applyFont="1" applyFill="1" applyBorder="1" applyAlignment="1">
      <alignment horizontal="right" vertical="center"/>
    </xf>
    <xf numFmtId="3" fontId="9" fillId="0" borderId="0" xfId="1" quotePrefix="1" applyNumberFormat="1" applyFont="1" applyFill="1" applyBorder="1" applyAlignment="1">
      <alignment horizontal="right" vertical="center"/>
    </xf>
    <xf numFmtId="3" fontId="9" fillId="0" borderId="2" xfId="1" quotePrefix="1" applyNumberFormat="1" applyFont="1" applyFill="1" applyBorder="1" applyAlignment="1">
      <alignment horizontal="right" vertical="center"/>
    </xf>
    <xf numFmtId="3" fontId="3" fillId="0" borderId="1" xfId="1" applyNumberFormat="1" applyFont="1" applyFill="1" applyBorder="1" applyAlignment="1">
      <alignment horizontal="right" vertical="center"/>
    </xf>
    <xf numFmtId="3" fontId="3" fillId="0" borderId="0" xfId="1" applyNumberFormat="1" applyFont="1" applyFill="1" applyBorder="1" applyAlignment="1">
      <alignment horizontal="right" vertical="center"/>
    </xf>
    <xf numFmtId="3" fontId="3" fillId="0" borderId="2" xfId="1" applyNumberFormat="1" applyFont="1" applyFill="1" applyBorder="1" applyAlignment="1">
      <alignment horizontal="right" vertical="center"/>
    </xf>
    <xf numFmtId="3" fontId="3" fillId="0" borderId="27" xfId="1" applyNumberFormat="1" applyFont="1" applyFill="1" applyBorder="1" applyAlignment="1">
      <alignment horizontal="right" vertical="center"/>
    </xf>
    <xf numFmtId="3" fontId="3" fillId="0" borderId="28" xfId="1" applyNumberFormat="1" applyFont="1" applyFill="1" applyBorder="1" applyAlignment="1">
      <alignment horizontal="right" vertical="center"/>
    </xf>
    <xf numFmtId="3" fontId="3" fillId="0" borderId="29" xfId="1" applyNumberFormat="1" applyFont="1" applyFill="1" applyBorder="1" applyAlignment="1">
      <alignment horizontal="right" vertical="center"/>
    </xf>
    <xf numFmtId="166" fontId="9" fillId="0" borderId="7" xfId="1" quotePrefix="1" applyNumberFormat="1" applyFont="1" applyFill="1" applyBorder="1" applyAlignment="1">
      <alignment horizontal="right" vertical="center"/>
    </xf>
    <xf numFmtId="166" fontId="9" fillId="0" borderId="0" xfId="1" quotePrefix="1" applyNumberFormat="1" applyFont="1" applyFill="1" applyBorder="1" applyAlignment="1">
      <alignment horizontal="right" vertical="center"/>
    </xf>
    <xf numFmtId="3" fontId="9" fillId="0" borderId="0" xfId="1" applyNumberFormat="1" applyFont="1" applyFill="1" applyBorder="1" applyAlignment="1">
      <alignment horizontal="right" vertical="center"/>
    </xf>
    <xf numFmtId="166" fontId="9" fillId="0" borderId="0" xfId="1" applyNumberFormat="1" applyFont="1" applyFill="1" applyBorder="1" applyAlignment="1">
      <alignment horizontal="right" vertical="center"/>
    </xf>
    <xf numFmtId="166" fontId="3" fillId="0" borderId="0" xfId="1" applyNumberFormat="1" applyFont="1" applyFill="1" applyBorder="1" applyAlignment="1">
      <alignment horizontal="right" vertical="center"/>
    </xf>
    <xf numFmtId="166" fontId="3" fillId="0" borderId="28" xfId="1" applyNumberFormat="1" applyFont="1" applyFill="1" applyBorder="1" applyAlignment="1">
      <alignment horizontal="right" vertical="center"/>
    </xf>
    <xf numFmtId="3" fontId="9" fillId="0" borderId="1" xfId="1" applyNumberFormat="1" applyFont="1" applyFill="1" applyBorder="1" applyAlignment="1">
      <alignment horizontal="right" vertical="center"/>
    </xf>
    <xf numFmtId="0" fontId="5" fillId="0" borderId="0" xfId="1" applyFont="1" applyFill="1" applyBorder="1" applyAlignment="1">
      <alignment vertical="center"/>
    </xf>
    <xf numFmtId="3" fontId="5" fillId="0" borderId="0" xfId="1" applyNumberFormat="1" applyFont="1" applyFill="1" applyBorder="1" applyAlignment="1">
      <alignment horizontal="center" vertical="center"/>
    </xf>
    <xf numFmtId="0" fontId="3" fillId="0" borderId="28" xfId="0" applyNumberFormat="1" applyFont="1" applyFill="1" applyBorder="1" applyAlignment="1">
      <alignment horizontal="left" vertical="center" wrapText="1"/>
    </xf>
    <xf numFmtId="3" fontId="3" fillId="0" borderId="10" xfId="0" applyNumberFormat="1" applyFont="1" applyBorder="1" applyAlignment="1">
      <alignment vertical="center"/>
    </xf>
    <xf numFmtId="3" fontId="3" fillId="0" borderId="0" xfId="0" applyNumberFormat="1" applyFont="1" applyBorder="1" applyAlignment="1">
      <alignment vertical="center"/>
    </xf>
    <xf numFmtId="3" fontId="9" fillId="0" borderId="10" xfId="0" applyNumberFormat="1" applyFont="1" applyBorder="1" applyAlignment="1">
      <alignment vertical="center"/>
    </xf>
    <xf numFmtId="3" fontId="9" fillId="0" borderId="0" xfId="0" applyNumberFormat="1" applyFont="1" applyBorder="1" applyAlignment="1">
      <alignment vertical="center"/>
    </xf>
    <xf numFmtId="3" fontId="9" fillId="0" borderId="33" xfId="0" applyNumberFormat="1" applyFont="1" applyBorder="1" applyAlignment="1">
      <alignment vertical="center"/>
    </xf>
    <xf numFmtId="3" fontId="9" fillId="0" borderId="28" xfId="0" applyNumberFormat="1" applyFont="1" applyBorder="1" applyAlignment="1">
      <alignment vertical="center"/>
    </xf>
    <xf numFmtId="165" fontId="6" fillId="0" borderId="0" xfId="1" applyNumberFormat="1" applyFont="1" applyFill="1" applyBorder="1" applyAlignment="1">
      <alignment vertical="center"/>
    </xf>
    <xf numFmtId="166" fontId="6" fillId="0" borderId="0" xfId="1" applyNumberFormat="1" applyFont="1" applyFill="1" applyBorder="1" applyAlignment="1">
      <alignment vertical="center"/>
    </xf>
    <xf numFmtId="0" fontId="3" fillId="0" borderId="0" xfId="0" applyFont="1" applyAlignment="1"/>
    <xf numFmtId="0" fontId="11" fillId="0" borderId="0" xfId="0" applyFont="1" applyAlignment="1">
      <alignment wrapText="1"/>
    </xf>
    <xf numFmtId="0" fontId="5" fillId="0" borderId="1" xfId="1" applyFont="1" applyFill="1" applyBorder="1" applyAlignment="1">
      <alignment horizontal="right"/>
    </xf>
    <xf numFmtId="0" fontId="5" fillId="0" borderId="0" xfId="1" applyFont="1" applyFill="1" applyBorder="1" applyAlignment="1">
      <alignment horizontal="right"/>
    </xf>
    <xf numFmtId="0" fontId="5" fillId="0" borderId="0" xfId="1" applyFont="1" applyFill="1" applyBorder="1" applyAlignment="1">
      <alignment horizontal="right" vertical="center"/>
    </xf>
    <xf numFmtId="0" fontId="0" fillId="0" borderId="0" xfId="0"/>
    <xf numFmtId="3" fontId="5" fillId="0" borderId="39" xfId="1" quotePrefix="1" applyNumberFormat="1" applyFont="1" applyFill="1" applyBorder="1" applyAlignment="1">
      <alignment horizontal="right" vertical="center"/>
    </xf>
    <xf numFmtId="3" fontId="5" fillId="0" borderId="40" xfId="1" quotePrefix="1" applyNumberFormat="1" applyFont="1" applyFill="1" applyBorder="1" applyAlignment="1">
      <alignment horizontal="right" vertical="center"/>
    </xf>
    <xf numFmtId="3" fontId="6" fillId="0" borderId="40" xfId="1" applyNumberFormat="1" applyFont="1" applyFill="1" applyBorder="1" applyAlignment="1">
      <alignment horizontal="right" vertical="center"/>
    </xf>
    <xf numFmtId="3" fontId="6" fillId="0" borderId="41" xfId="1" applyNumberFormat="1" applyFont="1" applyFill="1" applyBorder="1" applyAlignment="1">
      <alignment horizontal="right" vertical="center"/>
    </xf>
    <xf numFmtId="166" fontId="9" fillId="0" borderId="3" xfId="1" quotePrefix="1" applyNumberFormat="1" applyFont="1" applyFill="1" applyBorder="1" applyAlignment="1">
      <alignment horizontal="right" vertical="center"/>
    </xf>
    <xf numFmtId="166" fontId="9" fillId="0" borderId="8" xfId="1" quotePrefix="1" applyNumberFormat="1" applyFont="1" applyFill="1" applyBorder="1" applyAlignment="1">
      <alignment horizontal="right" vertical="center"/>
    </xf>
    <xf numFmtId="166" fontId="9" fillId="0" borderId="1" xfId="1" quotePrefix="1" applyNumberFormat="1" applyFont="1" applyFill="1" applyBorder="1" applyAlignment="1">
      <alignment horizontal="right" vertical="center"/>
    </xf>
    <xf numFmtId="166" fontId="9" fillId="0" borderId="2" xfId="1" quotePrefix="1" applyNumberFormat="1" applyFont="1" applyFill="1" applyBorder="1" applyAlignment="1">
      <alignment horizontal="right" vertical="center"/>
    </xf>
    <xf numFmtId="166" fontId="9" fillId="0" borderId="1" xfId="1" applyNumberFormat="1" applyFont="1" applyFill="1" applyBorder="1" applyAlignment="1">
      <alignment horizontal="right" vertical="center"/>
    </xf>
    <xf numFmtId="166" fontId="9" fillId="0" borderId="2" xfId="1" applyNumberFormat="1" applyFont="1" applyFill="1" applyBorder="1" applyAlignment="1">
      <alignment horizontal="right" vertical="center"/>
    </xf>
    <xf numFmtId="166" fontId="3" fillId="0" borderId="1" xfId="1" applyNumberFormat="1" applyFont="1" applyFill="1" applyBorder="1" applyAlignment="1">
      <alignment horizontal="right" vertical="center"/>
    </xf>
    <xf numFmtId="166" fontId="3" fillId="0" borderId="2" xfId="1" applyNumberFormat="1" applyFont="1" applyFill="1" applyBorder="1" applyAlignment="1">
      <alignment horizontal="right" vertical="center"/>
    </xf>
    <xf numFmtId="166" fontId="3" fillId="0" borderId="4" xfId="1" applyNumberFormat="1" applyFont="1" applyFill="1" applyBorder="1" applyAlignment="1">
      <alignment horizontal="right" vertical="center"/>
    </xf>
    <xf numFmtId="166" fontId="3" fillId="0" borderId="6" xfId="1" applyNumberFormat="1" applyFont="1" applyFill="1" applyBorder="1" applyAlignment="1">
      <alignment horizontal="right" vertical="center"/>
    </xf>
    <xf numFmtId="166" fontId="3" fillId="0" borderId="5" xfId="1" applyNumberFormat="1" applyFont="1" applyFill="1" applyBorder="1" applyAlignment="1">
      <alignment horizontal="right" vertical="center"/>
    </xf>
    <xf numFmtId="0" fontId="9" fillId="0" borderId="33" xfId="0" applyNumberFormat="1" applyFont="1" applyFill="1" applyBorder="1" applyAlignment="1"/>
    <xf numFmtId="3" fontId="9" fillId="0" borderId="10" xfId="0" applyNumberFormat="1" applyFont="1" applyFill="1" applyBorder="1" applyAlignment="1">
      <alignment horizontal="right" vertical="center"/>
    </xf>
    <xf numFmtId="3" fontId="9" fillId="0" borderId="0" xfId="0" applyNumberFormat="1" applyFont="1" applyFill="1" applyBorder="1" applyAlignment="1">
      <alignment horizontal="right" vertical="center"/>
    </xf>
    <xf numFmtId="3" fontId="3" fillId="0" borderId="0" xfId="0" applyNumberFormat="1" applyFont="1" applyFill="1" applyBorder="1" applyAlignment="1">
      <alignment horizontal="right" vertical="center"/>
    </xf>
    <xf numFmtId="3" fontId="9" fillId="0" borderId="33" xfId="0" applyNumberFormat="1" applyFont="1" applyFill="1" applyBorder="1" applyAlignment="1">
      <alignment horizontal="right" vertical="center"/>
    </xf>
    <xf numFmtId="3" fontId="3" fillId="0" borderId="28" xfId="0" applyNumberFormat="1" applyFont="1" applyFill="1" applyBorder="1" applyAlignment="1">
      <alignment horizontal="right" vertical="center"/>
    </xf>
    <xf numFmtId="0" fontId="3" fillId="0" borderId="0" xfId="0" applyFont="1" applyAlignment="1">
      <alignment horizontal="right"/>
    </xf>
    <xf numFmtId="164" fontId="6" fillId="0" borderId="2" xfId="1" applyNumberFormat="1" applyFont="1" applyFill="1" applyBorder="1" applyAlignment="1">
      <alignment horizontal="left" vertical="center" wrapText="1" indent="1"/>
    </xf>
    <xf numFmtId="0" fontId="5" fillId="0" borderId="0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right"/>
    </xf>
    <xf numFmtId="0" fontId="5" fillId="0" borderId="0" xfId="1" applyFont="1" applyFill="1" applyBorder="1" applyAlignment="1">
      <alignment horizontal="right"/>
    </xf>
    <xf numFmtId="0" fontId="5" fillId="0" borderId="6" xfId="1" applyFont="1" applyBorder="1" applyAlignment="1">
      <alignment horizontal="center" vertical="center"/>
    </xf>
    <xf numFmtId="0" fontId="5" fillId="0" borderId="0" xfId="1" applyFont="1" applyFill="1" applyBorder="1" applyAlignment="1">
      <alignment horizontal="right" vertical="center"/>
    </xf>
    <xf numFmtId="0" fontId="10" fillId="0" borderId="42" xfId="1" applyFont="1" applyFill="1" applyBorder="1" applyAlignment="1">
      <alignment horizontal="right"/>
    </xf>
    <xf numFmtId="0" fontId="5" fillId="0" borderId="2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164" fontId="6" fillId="0" borderId="0" xfId="1" applyNumberFormat="1" applyFont="1" applyFill="1" applyBorder="1" applyAlignment="1">
      <alignment horizontal="left" vertical="center"/>
    </xf>
    <xf numFmtId="0" fontId="3" fillId="0" borderId="0" xfId="0" applyFont="1" applyBorder="1" applyAlignment="1"/>
    <xf numFmtId="0" fontId="13" fillId="0" borderId="0" xfId="0" applyFont="1" applyAlignment="1">
      <alignment horizontal="right"/>
    </xf>
    <xf numFmtId="0" fontId="9" fillId="0" borderId="0" xfId="1" applyFont="1"/>
    <xf numFmtId="0" fontId="9" fillId="0" borderId="0" xfId="1" applyFont="1" applyFill="1" applyBorder="1" applyAlignment="1">
      <alignment horizontal="center" vertical="center"/>
    </xf>
    <xf numFmtId="0" fontId="5" fillId="0" borderId="3" xfId="1" applyFont="1" applyFill="1" applyBorder="1" applyAlignment="1">
      <alignment horizontal="center" vertical="center"/>
    </xf>
    <xf numFmtId="0" fontId="5" fillId="0" borderId="7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right"/>
    </xf>
    <xf numFmtId="0" fontId="5" fillId="0" borderId="0" xfId="1" applyFont="1" applyFill="1" applyBorder="1" applyAlignment="1">
      <alignment horizontal="right"/>
    </xf>
    <xf numFmtId="0" fontId="5" fillId="0" borderId="36" xfId="1" applyFont="1" applyFill="1" applyBorder="1" applyAlignment="1">
      <alignment horizontal="right" vertical="center"/>
    </xf>
    <xf numFmtId="0" fontId="0" fillId="0" borderId="0" xfId="0"/>
    <xf numFmtId="3" fontId="9" fillId="0" borderId="10" xfId="0" applyNumberFormat="1" applyFont="1" applyFill="1" applyBorder="1" applyAlignment="1">
      <alignment vertical="center"/>
    </xf>
    <xf numFmtId="0" fontId="0" fillId="0" borderId="0" xfId="0"/>
    <xf numFmtId="0" fontId="5" fillId="0" borderId="0" xfId="1" applyFont="1" applyFill="1" applyBorder="1" applyAlignment="1">
      <alignment horizontal="center" vertical="center"/>
    </xf>
    <xf numFmtId="0" fontId="5" fillId="0" borderId="7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right" vertical="center"/>
    </xf>
    <xf numFmtId="0" fontId="5" fillId="0" borderId="1" xfId="1" applyFont="1" applyFill="1" applyBorder="1" applyAlignment="1">
      <alignment horizontal="right"/>
    </xf>
    <xf numFmtId="0" fontId="5" fillId="0" borderId="0" xfId="1" applyFont="1" applyFill="1" applyBorder="1" applyAlignment="1">
      <alignment horizontal="right"/>
    </xf>
    <xf numFmtId="0" fontId="5" fillId="0" borderId="43" xfId="1" applyFont="1" applyFill="1" applyBorder="1" applyAlignment="1">
      <alignment horizontal="right" vertical="center"/>
    </xf>
    <xf numFmtId="0" fontId="5" fillId="0" borderId="35" xfId="1" applyFont="1" applyFill="1" applyBorder="1" applyAlignment="1">
      <alignment horizontal="right" vertical="center"/>
    </xf>
    <xf numFmtId="0" fontId="5" fillId="0" borderId="14" xfId="1" applyFont="1" applyFill="1" applyBorder="1" applyAlignment="1">
      <alignment horizontal="right" vertical="center"/>
    </xf>
    <xf numFmtId="0" fontId="0" fillId="0" borderId="0" xfId="0"/>
    <xf numFmtId="0" fontId="6" fillId="0" borderId="28" xfId="4" applyFont="1" applyFill="1" applyBorder="1" applyAlignment="1">
      <alignment horizontal="left" vertical="center" wrapText="1"/>
    </xf>
    <xf numFmtId="0" fontId="5" fillId="0" borderId="1" xfId="1" applyFont="1" applyFill="1" applyBorder="1" applyAlignment="1">
      <alignment horizontal="right"/>
    </xf>
    <xf numFmtId="0" fontId="5" fillId="0" borderId="0" xfId="1" applyFont="1" applyFill="1" applyBorder="1" applyAlignment="1">
      <alignment horizontal="right"/>
    </xf>
    <xf numFmtId="0" fontId="3" fillId="0" borderId="0" xfId="0" applyNumberFormat="1" applyFont="1" applyAlignment="1">
      <alignment horizontal="left" vertical="center"/>
    </xf>
    <xf numFmtId="0" fontId="3" fillId="0" borderId="0" xfId="0" applyFont="1" applyAlignment="1">
      <alignment vertical="center"/>
    </xf>
    <xf numFmtId="0" fontId="5" fillId="0" borderId="7" xfId="1" applyFont="1" applyBorder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/>
    </xf>
    <xf numFmtId="0" fontId="5" fillId="0" borderId="2" xfId="1" applyFont="1" applyFill="1" applyBorder="1" applyAlignment="1">
      <alignment horizontal="center" vertical="center"/>
    </xf>
    <xf numFmtId="0" fontId="5" fillId="0" borderId="3" xfId="1" applyFont="1" applyFill="1" applyBorder="1" applyAlignment="1">
      <alignment horizontal="center" vertical="center"/>
    </xf>
    <xf numFmtId="0" fontId="5" fillId="0" borderId="7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right" vertical="center"/>
    </xf>
    <xf numFmtId="0" fontId="5" fillId="0" borderId="0" xfId="1" applyFont="1" applyFill="1" applyBorder="1" applyAlignment="1">
      <alignment horizontal="right" vertical="center"/>
    </xf>
    <xf numFmtId="0" fontId="5" fillId="0" borderId="31" xfId="1" applyFont="1" applyFill="1" applyBorder="1" applyAlignment="1">
      <alignment horizontal="center" vertical="center"/>
    </xf>
    <xf numFmtId="0" fontId="5" fillId="0" borderId="32" xfId="1" applyFont="1" applyFill="1" applyBorder="1" applyAlignment="1">
      <alignment horizontal="center" vertical="center"/>
    </xf>
    <xf numFmtId="0" fontId="9" fillId="0" borderId="7" xfId="1" applyFont="1" applyFill="1" applyBorder="1" applyAlignment="1">
      <alignment horizontal="center"/>
    </xf>
    <xf numFmtId="0" fontId="5" fillId="0" borderId="1" xfId="1" applyFont="1" applyFill="1" applyBorder="1" applyAlignment="1">
      <alignment horizontal="center"/>
    </xf>
    <xf numFmtId="0" fontId="5" fillId="0" borderId="0" xfId="1" applyFont="1" applyFill="1" applyBorder="1" applyAlignment="1">
      <alignment horizontal="center"/>
    </xf>
    <xf numFmtId="0" fontId="9" fillId="0" borderId="3" xfId="1" applyFont="1" applyFill="1" applyBorder="1" applyAlignment="1">
      <alignment horizontal="center"/>
    </xf>
    <xf numFmtId="0" fontId="9" fillId="0" borderId="8" xfId="1" applyFont="1" applyFill="1" applyBorder="1" applyAlignment="1">
      <alignment horizontal="center"/>
    </xf>
    <xf numFmtId="0" fontId="5" fillId="0" borderId="2" xfId="1" applyFont="1" applyFill="1" applyBorder="1" applyAlignment="1">
      <alignment horizontal="center"/>
    </xf>
    <xf numFmtId="0" fontId="5" fillId="0" borderId="3" xfId="1" applyFont="1" applyFill="1" applyBorder="1" applyAlignment="1">
      <alignment horizontal="center"/>
    </xf>
    <xf numFmtId="0" fontId="5" fillId="0" borderId="7" xfId="1" applyFont="1" applyFill="1" applyBorder="1" applyAlignment="1">
      <alignment horizontal="center"/>
    </xf>
    <xf numFmtId="0" fontId="5" fillId="0" borderId="8" xfId="1" applyFont="1" applyFill="1" applyBorder="1" applyAlignment="1">
      <alignment horizontal="center"/>
    </xf>
    <xf numFmtId="0" fontId="9" fillId="0" borderId="32" xfId="0" applyNumberFormat="1" applyFont="1" applyFill="1" applyBorder="1" applyAlignment="1">
      <alignment horizontal="center" vertical="center" wrapText="1"/>
    </xf>
    <xf numFmtId="0" fontId="9" fillId="0" borderId="28" xfId="0" applyNumberFormat="1" applyFont="1" applyFill="1" applyBorder="1" applyAlignment="1">
      <alignment horizontal="center" vertical="center" wrapText="1"/>
    </xf>
    <xf numFmtId="0" fontId="9" fillId="0" borderId="31" xfId="0" applyNumberFormat="1" applyFont="1" applyFill="1" applyBorder="1" applyAlignment="1">
      <alignment horizontal="center"/>
    </xf>
    <xf numFmtId="0" fontId="9" fillId="0" borderId="32" xfId="0" applyNumberFormat="1" applyFont="1" applyFill="1" applyBorder="1" applyAlignment="1">
      <alignment horizontal="center"/>
    </xf>
    <xf numFmtId="0" fontId="5" fillId="0" borderId="1" xfId="1" applyFont="1" applyFill="1" applyBorder="1" applyAlignment="1">
      <alignment horizontal="right"/>
    </xf>
    <xf numFmtId="0" fontId="5" fillId="0" borderId="0" xfId="1" applyFont="1" applyFill="1" applyBorder="1" applyAlignment="1">
      <alignment horizontal="right"/>
    </xf>
    <xf numFmtId="0" fontId="9" fillId="0" borderId="1" xfId="1" applyFont="1" applyFill="1" applyBorder="1" applyAlignment="1">
      <alignment horizontal="center" vertical="center" wrapText="1"/>
    </xf>
    <xf numFmtId="0" fontId="9" fillId="0" borderId="0" xfId="1" applyFont="1" applyFill="1" applyBorder="1" applyAlignment="1">
      <alignment horizontal="center" vertical="center" wrapText="1"/>
    </xf>
    <xf numFmtId="0" fontId="9" fillId="0" borderId="2" xfId="1" applyFont="1" applyFill="1" applyBorder="1" applyAlignment="1">
      <alignment horizontal="center" vertical="center" wrapText="1"/>
    </xf>
    <xf numFmtId="0" fontId="5" fillId="0" borderId="37" xfId="1" quotePrefix="1" applyFont="1" applyFill="1" applyBorder="1" applyAlignment="1">
      <alignment horizontal="center" vertical="center"/>
    </xf>
    <xf numFmtId="0" fontId="5" fillId="0" borderId="38" xfId="1" applyFont="1" applyFill="1" applyBorder="1" applyAlignment="1">
      <alignment horizontal="center" vertical="center"/>
    </xf>
  </cellXfs>
  <cellStyles count="6">
    <cellStyle name="Hiperpovezava" xfId="2" builtinId="8"/>
    <cellStyle name="Navadno" xfId="0" builtinId="0"/>
    <cellStyle name="Navadno 2" xfId="3"/>
    <cellStyle name="Navadno_T01_SL01" xfId="1"/>
    <cellStyle name="Navadno_T02_SL01" xfId="4"/>
    <cellStyle name="Normal_Sbos03n" xfId="5"/>
  </cellStyles>
  <dxfs count="0"/>
  <tableStyles count="0" defaultTableStyle="TableStyleMedium9" defaultPivotStyle="PivotStyleLight16"/>
  <colors>
    <mruColors>
      <color rgb="FF79777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intranet.ess.gov.si/SKUPNO/ANALITIK/MI/Dodatn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D-01"/>
      <sheetName val="M-1A 01"/>
      <sheetName val="BO-NOVI 01"/>
      <sheetName val="BO-ZAP 01"/>
      <sheetName val="BO-ČRTANI  01"/>
      <sheetName val="stanje 01"/>
      <sheetName val="ženske 01"/>
      <sheetName val="BO-dolgotrajno 01"/>
      <sheetName val="prvi 01"/>
      <sheetName val="stari do26 let"/>
      <sheetName val="stečaj 00"/>
      <sheetName val="presežki 00"/>
      <sheetName val="STARI NAD 40 "/>
      <sheetName val="stari nad 50 "/>
      <sheetName val="STOPNJE-SKUPAJ-2000"/>
      <sheetName val="I+II. "/>
      <sheetName val="III+IV"/>
      <sheetName val="V "/>
      <sheetName val="VI"/>
      <sheetName val="VII"/>
      <sheetName val="DNDP-00"/>
      <sheetName val="PRIPRAVA-00"/>
      <sheetName val="INVALIDI-00"/>
      <sheetName val="PD-99"/>
      <sheetName val="M-1A 99"/>
      <sheetName val="BO-NOVI 99"/>
      <sheetName val="BO-ZAP 99"/>
      <sheetName val="BO-ČRTANI99"/>
      <sheetName val="stanje 99"/>
      <sheetName val="žen.99"/>
      <sheetName val="prvi99"/>
      <sheetName val="mladi99"/>
      <sheetName val="stečaj99"/>
      <sheetName val="presežki99"/>
      <sheetName val="BO-dolgotrajno99"/>
      <sheetName val="STARI NAD 40"/>
      <sheetName val="STOPNJE-SKUPAJ 99"/>
      <sheetName val="I+II.99"/>
      <sheetName val="III+IV.99"/>
      <sheetName val="V.99"/>
      <sheetName val="VI.99"/>
      <sheetName val="VII.99"/>
      <sheetName val="DN  DP 99"/>
      <sheetName val="NOVI94"/>
      <sheetName val="potrebe93"/>
      <sheetName val="potrebe94"/>
      <sheetName val="POTREBE95"/>
      <sheetName val="POTREBE96"/>
      <sheetName val="potre95"/>
      <sheetName val="realiza93"/>
      <sheetName val="realiza94"/>
      <sheetName val="REALIZA95"/>
      <sheetName val="REALIZA96"/>
      <sheetName val="VKLJU93"/>
      <sheetName val="VKLJU94"/>
      <sheetName val="vklju95"/>
      <sheetName val="VKLJU96"/>
      <sheetName val="CRTANI93"/>
      <sheetName val="CRTANI94"/>
      <sheetName val="crtani95"/>
      <sheetName val="crtani96"/>
      <sheetName val="NOVI93"/>
      <sheetName val="novi95"/>
      <sheetName val="novi96"/>
      <sheetName val="grafi"/>
      <sheetName val="BREZ93"/>
      <sheetName val="BREZ94"/>
      <sheetName val="brez95"/>
      <sheetName val="brez96"/>
      <sheetName val="dndp94"/>
      <sheetName val="dndp9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</sheetDataSet>
  </externalBook>
</externalLink>
</file>

<file path=xl/theme/theme1.xml><?xml version="1.0" encoding="utf-8"?>
<a:theme xmlns:a="http://schemas.openxmlformats.org/drawingml/2006/main" name="Officeova tema">
  <a:themeElements>
    <a:clrScheme name="zrsz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339E35"/>
      </a:accent1>
      <a:accent2>
        <a:srgbClr val="262626"/>
      </a:accent2>
      <a:accent3>
        <a:srgbClr val="82C8DC"/>
      </a:accent3>
      <a:accent4>
        <a:srgbClr val="5C5C5C"/>
      </a:accent4>
      <a:accent5>
        <a:srgbClr val="DC8200"/>
      </a:accent5>
      <a:accent6>
        <a:srgbClr val="FA0000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9"/>
  <sheetViews>
    <sheetView showGridLines="0" tabSelected="1" workbookViewId="0">
      <selection activeCell="A17" sqref="A17"/>
    </sheetView>
  </sheetViews>
  <sheetFormatPr defaultRowHeight="15" x14ac:dyDescent="0.2"/>
  <cols>
    <col min="1" max="1" width="13" style="70" customWidth="1"/>
    <col min="2" max="2" width="60.42578125" style="70" bestFit="1" customWidth="1"/>
    <col min="3" max="16384" width="9.140625" style="70"/>
  </cols>
  <sheetData>
    <row r="1" spans="1:2" ht="5.25" customHeight="1" x14ac:dyDescent="0.2"/>
    <row r="2" spans="1:2" ht="15.75" x14ac:dyDescent="0.25">
      <c r="A2" s="121" t="s">
        <v>164</v>
      </c>
    </row>
    <row r="3" spans="1:2" ht="4.5" customHeight="1" x14ac:dyDescent="0.2">
      <c r="A3" s="270"/>
    </row>
    <row r="4" spans="1:2" x14ac:dyDescent="0.2">
      <c r="A4" s="163" t="s">
        <v>165</v>
      </c>
      <c r="B4" s="9" t="s">
        <v>166</v>
      </c>
    </row>
    <row r="5" spans="1:2" x14ac:dyDescent="0.2">
      <c r="A5" s="163" t="s">
        <v>159</v>
      </c>
      <c r="B5" s="9" t="s">
        <v>167</v>
      </c>
    </row>
    <row r="6" spans="1:2" x14ac:dyDescent="0.2">
      <c r="A6" s="163" t="s">
        <v>168</v>
      </c>
      <c r="B6" s="9" t="s">
        <v>498</v>
      </c>
    </row>
    <row r="7" spans="1:2" x14ac:dyDescent="0.2">
      <c r="A7" s="126" t="s">
        <v>205</v>
      </c>
      <c r="B7" s="9" t="s">
        <v>204</v>
      </c>
    </row>
    <row r="8" spans="1:2" x14ac:dyDescent="0.2">
      <c r="A8" s="126" t="s">
        <v>170</v>
      </c>
      <c r="B8" s="9" t="s">
        <v>169</v>
      </c>
    </row>
    <row r="9" spans="1:2" x14ac:dyDescent="0.2">
      <c r="A9" s="126" t="s">
        <v>172</v>
      </c>
      <c r="B9" s="9" t="s">
        <v>171</v>
      </c>
    </row>
    <row r="10" spans="1:2" x14ac:dyDescent="0.2">
      <c r="A10" s="126" t="s">
        <v>174</v>
      </c>
      <c r="B10" s="9" t="s">
        <v>173</v>
      </c>
    </row>
    <row r="11" spans="1:2" x14ac:dyDescent="0.2">
      <c r="A11" s="126" t="s">
        <v>176</v>
      </c>
      <c r="B11" s="9" t="s">
        <v>175</v>
      </c>
    </row>
    <row r="12" spans="1:2" x14ac:dyDescent="0.2">
      <c r="A12" s="126" t="s">
        <v>178</v>
      </c>
      <c r="B12" s="9" t="s">
        <v>177</v>
      </c>
    </row>
    <row r="13" spans="1:2" x14ac:dyDescent="0.2">
      <c r="A13" s="126" t="s">
        <v>180</v>
      </c>
      <c r="B13" s="9" t="s">
        <v>179</v>
      </c>
    </row>
    <row r="14" spans="1:2" x14ac:dyDescent="0.2">
      <c r="A14" s="126" t="s">
        <v>206</v>
      </c>
      <c r="B14" s="9" t="s">
        <v>181</v>
      </c>
    </row>
    <row r="15" spans="1:2" x14ac:dyDescent="0.2">
      <c r="A15" s="126" t="s">
        <v>207</v>
      </c>
      <c r="B15" s="9" t="s">
        <v>182</v>
      </c>
    </row>
    <row r="16" spans="1:2" x14ac:dyDescent="0.2">
      <c r="A16" s="126" t="s">
        <v>208</v>
      </c>
      <c r="B16" s="9" t="s">
        <v>183</v>
      </c>
    </row>
    <row r="17" spans="1:2" x14ac:dyDescent="0.2">
      <c r="A17" s="163" t="s">
        <v>594</v>
      </c>
      <c r="B17" s="9" t="s">
        <v>236</v>
      </c>
    </row>
    <row r="18" spans="1:2" x14ac:dyDescent="0.2">
      <c r="A18" s="163" t="s">
        <v>237</v>
      </c>
      <c r="B18" s="9" t="s">
        <v>572</v>
      </c>
    </row>
    <row r="19" spans="1:2" x14ac:dyDescent="0.2">
      <c r="A19" s="163" t="s">
        <v>507</v>
      </c>
      <c r="B19" s="9" t="s">
        <v>573</v>
      </c>
    </row>
    <row r="20" spans="1:2" x14ac:dyDescent="0.2">
      <c r="A20" s="163" t="s">
        <v>238</v>
      </c>
      <c r="B20" s="9" t="s">
        <v>574</v>
      </c>
    </row>
    <row r="21" spans="1:2" x14ac:dyDescent="0.2">
      <c r="A21" s="163" t="s">
        <v>239</v>
      </c>
      <c r="B21" s="122" t="s">
        <v>241</v>
      </c>
    </row>
    <row r="22" spans="1:2" x14ac:dyDescent="0.2">
      <c r="A22" s="163" t="s">
        <v>240</v>
      </c>
      <c r="B22" s="122" t="s">
        <v>244</v>
      </c>
    </row>
    <row r="23" spans="1:2" x14ac:dyDescent="0.2">
      <c r="A23" s="163" t="s">
        <v>242</v>
      </c>
      <c r="B23" s="122" t="s">
        <v>245</v>
      </c>
    </row>
    <row r="24" spans="1:2" x14ac:dyDescent="0.2">
      <c r="A24" s="163" t="s">
        <v>243</v>
      </c>
      <c r="B24" s="122" t="s">
        <v>289</v>
      </c>
    </row>
    <row r="25" spans="1:2" x14ac:dyDescent="0.2">
      <c r="A25" s="163" t="s">
        <v>246</v>
      </c>
      <c r="B25" s="122" t="s">
        <v>247</v>
      </c>
    </row>
    <row r="27" spans="1:2" ht="15.75" x14ac:dyDescent="0.25">
      <c r="A27" s="121" t="s">
        <v>248</v>
      </c>
    </row>
    <row r="28" spans="1:2" ht="4.5" customHeight="1" x14ac:dyDescent="0.2"/>
    <row r="29" spans="1:2" x14ac:dyDescent="0.2">
      <c r="A29" s="126" t="s">
        <v>184</v>
      </c>
      <c r="B29" s="9" t="s">
        <v>204</v>
      </c>
    </row>
    <row r="30" spans="1:2" x14ac:dyDescent="0.2">
      <c r="A30" s="126" t="s">
        <v>251</v>
      </c>
      <c r="B30" s="9" t="s">
        <v>169</v>
      </c>
    </row>
    <row r="31" spans="1:2" x14ac:dyDescent="0.2">
      <c r="A31" s="126" t="s">
        <v>252</v>
      </c>
      <c r="B31" s="9" t="s">
        <v>171</v>
      </c>
    </row>
    <row r="32" spans="1:2" x14ac:dyDescent="0.2">
      <c r="A32" s="126" t="s">
        <v>253</v>
      </c>
      <c r="B32" s="9" t="s">
        <v>173</v>
      </c>
    </row>
    <row r="33" spans="1:2" x14ac:dyDescent="0.2">
      <c r="A33" s="126" t="s">
        <v>254</v>
      </c>
      <c r="B33" s="9" t="s">
        <v>175</v>
      </c>
    </row>
    <row r="34" spans="1:2" x14ac:dyDescent="0.2">
      <c r="A34" s="126" t="s">
        <v>255</v>
      </c>
      <c r="B34" s="9" t="s">
        <v>177</v>
      </c>
    </row>
    <row r="35" spans="1:2" x14ac:dyDescent="0.2">
      <c r="A35" s="126" t="s">
        <v>256</v>
      </c>
      <c r="B35" s="9" t="s">
        <v>179</v>
      </c>
    </row>
    <row r="36" spans="1:2" x14ac:dyDescent="0.2">
      <c r="A36" s="126" t="s">
        <v>257</v>
      </c>
      <c r="B36" s="9" t="s">
        <v>181</v>
      </c>
    </row>
    <row r="37" spans="1:2" x14ac:dyDescent="0.2">
      <c r="A37" s="126" t="s">
        <v>258</v>
      </c>
      <c r="B37" s="9" t="s">
        <v>182</v>
      </c>
    </row>
    <row r="38" spans="1:2" x14ac:dyDescent="0.2">
      <c r="A38" s="126" t="s">
        <v>250</v>
      </c>
      <c r="B38" s="9" t="s">
        <v>183</v>
      </c>
    </row>
    <row r="39" spans="1:2" x14ac:dyDescent="0.2">
      <c r="A39" s="126" t="s">
        <v>249</v>
      </c>
      <c r="B39" s="9" t="s">
        <v>259</v>
      </c>
    </row>
  </sheetData>
  <hyperlinks>
    <hyperlink ref="A7" location="'4'!A1" display="Tabela 4:"/>
    <hyperlink ref="A8" location="'5'!A1" display="Tabela 5:"/>
    <hyperlink ref="A9" location="'6'!A1" display="Tabela 6:"/>
    <hyperlink ref="A10" location="'7'!A1" display="Tabela 7:"/>
    <hyperlink ref="A11" location="'8'!A1" display="Tabela 8:"/>
    <hyperlink ref="A12" location="'9'!A1" display="Tabela 9:"/>
    <hyperlink ref="A13" location="'10'!A1" display="Tabela 10:"/>
    <hyperlink ref="A14" location="'11'!A1" display="Tabela 11:"/>
    <hyperlink ref="A15" location="'12'!A1" display="Tabela 12:"/>
    <hyperlink ref="A16" location="'13'!A1" display="Tabela 13:"/>
    <hyperlink ref="A29" location="'4sr'!A1" display="Tabela 4sr:"/>
    <hyperlink ref="A30" location="'5sr'!A1" display="Tabela 5sr:"/>
    <hyperlink ref="A31" location="'6sr'!A1" display="Tabela 6sr:"/>
    <hyperlink ref="A32" location="'7sr'!A1" display="Tabela 7sr:"/>
    <hyperlink ref="A33" location="'8sr'!A1" display="Tabela 8sr:"/>
    <hyperlink ref="A34" location="'9sr'!A1" display="Tabela 9sr:"/>
    <hyperlink ref="A35" location="'10sr'!A1" display="Tabela 10sr:"/>
    <hyperlink ref="A36" location="'11sr'!A1" display="Tabela 11sr:"/>
    <hyperlink ref="A37" location="'12sr'!A1" display="Tabela 12sr:"/>
    <hyperlink ref="A38" location="'13sr'!A1" display="Tabela 13sr:"/>
    <hyperlink ref="A39" location="'24'!A1" display="Tabela 24:"/>
    <hyperlink ref="A19" location="'17'!A1" display="Tabela 17:"/>
    <hyperlink ref="A20" location="'18'!A1" display="Tabela 18:"/>
    <hyperlink ref="A18" location="'15'!A1" display="Tabela 15:"/>
    <hyperlink ref="A21" location="'19'!A1" display="Tabela 19:"/>
    <hyperlink ref="A22" location="'20'!A1" display="Tabela 20:"/>
    <hyperlink ref="A23" location="'21'!A1" display="Tabela 21:"/>
    <hyperlink ref="A24" location="'22'!A1" display="Tabela 22:"/>
    <hyperlink ref="A25" location="'23'!A1" display="Tabela 23:"/>
    <hyperlink ref="A17" location="'14'!A1" display="Tabela 14:"/>
    <hyperlink ref="A6" location="'3'!A1" display="Tabela 3:"/>
    <hyperlink ref="A4" location="'1'!A1" display="Tabela 1:"/>
    <hyperlink ref="A5" location="'2'!A1" display="Tabela 2: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7"/>
  <sheetViews>
    <sheetView showGridLines="0" workbookViewId="0">
      <selection activeCell="A27" sqref="A27"/>
    </sheetView>
  </sheetViews>
  <sheetFormatPr defaultRowHeight="15" customHeight="1" x14ac:dyDescent="0.2"/>
  <cols>
    <col min="1" max="1" width="21.5703125" style="6" customWidth="1"/>
    <col min="2" max="16" width="7.42578125" style="6" customWidth="1"/>
    <col min="17" max="17" width="9.140625" style="6"/>
    <col min="18" max="18" width="25.85546875" style="6" customWidth="1"/>
    <col min="19" max="19" width="9.140625" style="6"/>
    <col min="20" max="20" width="11.5703125" style="6" bestFit="1" customWidth="1"/>
    <col min="21" max="16384" width="9.140625" style="6"/>
  </cols>
  <sheetData>
    <row r="1" spans="1:20" ht="15" customHeight="1" x14ac:dyDescent="0.2">
      <c r="A1" s="9" t="s">
        <v>197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20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20" ht="15" customHeight="1" x14ac:dyDescent="0.2">
      <c r="A3" s="186"/>
      <c r="B3" s="313"/>
      <c r="C3" s="314"/>
      <c r="D3" s="315"/>
      <c r="E3" s="313" t="s">
        <v>49</v>
      </c>
      <c r="F3" s="314"/>
      <c r="G3" s="314"/>
      <c r="H3" s="313" t="s">
        <v>47</v>
      </c>
      <c r="I3" s="314"/>
      <c r="J3" s="315"/>
      <c r="K3" s="310" t="s">
        <v>52</v>
      </c>
      <c r="L3" s="307"/>
      <c r="M3" s="311"/>
      <c r="N3" s="307" t="s">
        <v>70</v>
      </c>
      <c r="O3" s="307"/>
      <c r="P3" s="307"/>
    </row>
    <row r="4" spans="1:20" ht="15" customHeight="1" x14ac:dyDescent="0.2">
      <c r="A4" s="119"/>
      <c r="B4" s="308" t="s">
        <v>0</v>
      </c>
      <c r="C4" s="309"/>
      <c r="D4" s="312"/>
      <c r="E4" s="308" t="s">
        <v>50</v>
      </c>
      <c r="F4" s="309"/>
      <c r="G4" s="312"/>
      <c r="H4" s="308" t="s">
        <v>48</v>
      </c>
      <c r="I4" s="309"/>
      <c r="J4" s="312"/>
      <c r="K4" s="308" t="s">
        <v>51</v>
      </c>
      <c r="L4" s="309"/>
      <c r="M4" s="309"/>
      <c r="N4" s="308" t="s">
        <v>71</v>
      </c>
      <c r="O4" s="309"/>
      <c r="P4" s="309"/>
    </row>
    <row r="5" spans="1:20" ht="15" customHeight="1" x14ac:dyDescent="0.2">
      <c r="A5" s="119" t="s">
        <v>67</v>
      </c>
      <c r="B5" s="284"/>
      <c r="C5" s="285"/>
      <c r="D5" s="146" t="s">
        <v>590</v>
      </c>
      <c r="E5" s="284"/>
      <c r="F5" s="285"/>
      <c r="G5" s="146" t="s">
        <v>590</v>
      </c>
      <c r="H5" s="284"/>
      <c r="I5" s="285"/>
      <c r="J5" s="146" t="s">
        <v>590</v>
      </c>
      <c r="K5" s="284"/>
      <c r="L5" s="285"/>
      <c r="M5" s="146" t="s">
        <v>590</v>
      </c>
      <c r="N5" s="284"/>
      <c r="O5" s="285"/>
      <c r="P5" s="146" t="s">
        <v>590</v>
      </c>
    </row>
    <row r="6" spans="1:20" ht="15" customHeight="1" x14ac:dyDescent="0.2">
      <c r="A6" s="185" t="s">
        <v>61</v>
      </c>
      <c r="B6" s="175" t="s">
        <v>584</v>
      </c>
      <c r="C6" s="176" t="s">
        <v>590</v>
      </c>
      <c r="D6" s="176" t="s">
        <v>593</v>
      </c>
      <c r="E6" s="175" t="s">
        <v>584</v>
      </c>
      <c r="F6" s="176" t="s">
        <v>590</v>
      </c>
      <c r="G6" s="176" t="s">
        <v>593</v>
      </c>
      <c r="H6" s="175" t="s">
        <v>584</v>
      </c>
      <c r="I6" s="176" t="s">
        <v>590</v>
      </c>
      <c r="J6" s="176" t="s">
        <v>593</v>
      </c>
      <c r="K6" s="175" t="s">
        <v>584</v>
      </c>
      <c r="L6" s="176" t="s">
        <v>590</v>
      </c>
      <c r="M6" s="176" t="s">
        <v>593</v>
      </c>
      <c r="N6" s="175" t="s">
        <v>584</v>
      </c>
      <c r="O6" s="176" t="s">
        <v>590</v>
      </c>
      <c r="P6" s="176" t="s">
        <v>593</v>
      </c>
    </row>
    <row r="7" spans="1:20" ht="15" customHeight="1" x14ac:dyDescent="0.2">
      <c r="A7" s="21" t="s">
        <v>22</v>
      </c>
      <c r="B7" s="22">
        <v>11212</v>
      </c>
      <c r="C7" s="23">
        <v>11212</v>
      </c>
      <c r="D7" s="104">
        <v>86.359084957251781</v>
      </c>
      <c r="E7" s="22">
        <v>909</v>
      </c>
      <c r="F7" s="23">
        <v>909</v>
      </c>
      <c r="G7" s="104">
        <v>88.856304985337246</v>
      </c>
      <c r="H7" s="23">
        <v>7411</v>
      </c>
      <c r="I7" s="23">
        <v>7411</v>
      </c>
      <c r="J7" s="113">
        <v>88.310295519542422</v>
      </c>
      <c r="K7" s="23">
        <v>1455</v>
      </c>
      <c r="L7" s="23">
        <v>1455</v>
      </c>
      <c r="M7" s="77">
        <v>65.540540540540533</v>
      </c>
      <c r="N7" s="53">
        <v>1437</v>
      </c>
      <c r="O7" s="23">
        <v>1437</v>
      </c>
      <c r="P7" s="77">
        <v>106.60237388724036</v>
      </c>
    </row>
    <row r="8" spans="1:20" ht="12.75" customHeight="1" x14ac:dyDescent="0.2">
      <c r="A8" s="11"/>
      <c r="B8" s="15"/>
      <c r="C8" s="16"/>
      <c r="D8" s="105"/>
      <c r="E8" s="15"/>
      <c r="F8" s="16"/>
      <c r="G8" s="105"/>
      <c r="H8" s="16"/>
      <c r="I8" s="16"/>
      <c r="J8" s="114"/>
      <c r="K8" s="16"/>
      <c r="L8" s="16"/>
      <c r="M8" s="80"/>
      <c r="N8" s="54"/>
      <c r="O8" s="16"/>
      <c r="P8" s="80"/>
    </row>
    <row r="9" spans="1:20" ht="15" customHeight="1" x14ac:dyDescent="0.2">
      <c r="A9" s="71" t="s">
        <v>35</v>
      </c>
      <c r="B9" s="72">
        <v>6984</v>
      </c>
      <c r="C9" s="17">
        <v>6984</v>
      </c>
      <c r="D9" s="120">
        <v>84.973841099890507</v>
      </c>
      <c r="E9" s="72">
        <v>521</v>
      </c>
      <c r="F9" s="17">
        <v>521</v>
      </c>
      <c r="G9" s="120">
        <v>89.982728842832472</v>
      </c>
      <c r="H9" s="17">
        <v>4852</v>
      </c>
      <c r="I9" s="17">
        <v>4852</v>
      </c>
      <c r="J9" s="153">
        <v>86.78232874262207</v>
      </c>
      <c r="K9" s="17">
        <v>819</v>
      </c>
      <c r="L9" s="17">
        <v>819</v>
      </c>
      <c r="M9" s="80">
        <v>61.119402985074622</v>
      </c>
      <c r="N9" s="154">
        <v>792</v>
      </c>
      <c r="O9" s="17">
        <v>792</v>
      </c>
      <c r="P9" s="80">
        <v>111.70662905500706</v>
      </c>
    </row>
    <row r="10" spans="1:20" ht="15" customHeight="1" x14ac:dyDescent="0.2">
      <c r="A10" s="43" t="s">
        <v>41</v>
      </c>
      <c r="B10" s="12">
        <v>645</v>
      </c>
      <c r="C10" s="13">
        <v>645</v>
      </c>
      <c r="D10" s="106">
        <v>88.720770288858319</v>
      </c>
      <c r="E10" s="12">
        <v>78</v>
      </c>
      <c r="F10" s="13">
        <v>78</v>
      </c>
      <c r="G10" s="106">
        <v>106.84931506849315</v>
      </c>
      <c r="H10" s="13">
        <v>377</v>
      </c>
      <c r="I10" s="13">
        <v>377</v>
      </c>
      <c r="J10" s="115">
        <v>76.470588235294116</v>
      </c>
      <c r="K10" s="13">
        <v>81</v>
      </c>
      <c r="L10" s="13">
        <v>81</v>
      </c>
      <c r="M10" s="82">
        <v>84.375</v>
      </c>
      <c r="N10" s="55">
        <v>109</v>
      </c>
      <c r="O10" s="13">
        <v>109</v>
      </c>
      <c r="P10" s="82">
        <v>167.69230769230771</v>
      </c>
      <c r="S10" s="7"/>
      <c r="T10" s="8"/>
    </row>
    <row r="11" spans="1:20" ht="15" customHeight="1" x14ac:dyDescent="0.2">
      <c r="A11" s="43" t="s">
        <v>38</v>
      </c>
      <c r="B11" s="12">
        <v>410</v>
      </c>
      <c r="C11" s="13">
        <v>410</v>
      </c>
      <c r="D11" s="106">
        <v>86.31578947368422</v>
      </c>
      <c r="E11" s="12">
        <v>18</v>
      </c>
      <c r="F11" s="13">
        <v>18</v>
      </c>
      <c r="G11" s="106">
        <v>52.941176470588239</v>
      </c>
      <c r="H11" s="13">
        <v>297</v>
      </c>
      <c r="I11" s="13">
        <v>297</v>
      </c>
      <c r="J11" s="115">
        <v>85.838150289017349</v>
      </c>
      <c r="K11" s="13">
        <v>57</v>
      </c>
      <c r="L11" s="13">
        <v>57</v>
      </c>
      <c r="M11" s="82">
        <v>113.99999999999999</v>
      </c>
      <c r="N11" s="55">
        <v>38</v>
      </c>
      <c r="O11" s="13">
        <v>38</v>
      </c>
      <c r="P11" s="82">
        <v>84.444444444444443</v>
      </c>
      <c r="S11" s="7"/>
      <c r="T11" s="8"/>
    </row>
    <row r="12" spans="1:20" ht="15" customHeight="1" x14ac:dyDescent="0.2">
      <c r="A12" s="43" t="s">
        <v>37</v>
      </c>
      <c r="B12" s="12">
        <v>2365</v>
      </c>
      <c r="C12" s="13">
        <v>2365</v>
      </c>
      <c r="D12" s="106">
        <v>89.617279272451682</v>
      </c>
      <c r="E12" s="12">
        <v>164</v>
      </c>
      <c r="F12" s="13">
        <v>164</v>
      </c>
      <c r="G12" s="106">
        <v>89.617486338797818</v>
      </c>
      <c r="H12" s="13">
        <v>1731</v>
      </c>
      <c r="I12" s="13">
        <v>1731</v>
      </c>
      <c r="J12" s="115">
        <v>92.715586502410289</v>
      </c>
      <c r="K12" s="13">
        <v>249</v>
      </c>
      <c r="L12" s="13">
        <v>249</v>
      </c>
      <c r="M12" s="82">
        <v>65.013054830287203</v>
      </c>
      <c r="N12" s="55">
        <v>221</v>
      </c>
      <c r="O12" s="13">
        <v>221</v>
      </c>
      <c r="P12" s="82">
        <v>107.28155339805825</v>
      </c>
      <c r="S12" s="7"/>
      <c r="T12" s="8"/>
    </row>
    <row r="13" spans="1:20" ht="15" customHeight="1" x14ac:dyDescent="0.2">
      <c r="A13" s="43" t="s">
        <v>36</v>
      </c>
      <c r="B13" s="12">
        <v>1043</v>
      </c>
      <c r="C13" s="13">
        <v>1043</v>
      </c>
      <c r="D13" s="106">
        <v>89.221556886227546</v>
      </c>
      <c r="E13" s="12">
        <v>70</v>
      </c>
      <c r="F13" s="13">
        <v>70</v>
      </c>
      <c r="G13" s="106">
        <v>127.27272727272727</v>
      </c>
      <c r="H13" s="13">
        <v>721</v>
      </c>
      <c r="I13" s="13">
        <v>721</v>
      </c>
      <c r="J13" s="115">
        <v>86.038186157517899</v>
      </c>
      <c r="K13" s="13">
        <v>137</v>
      </c>
      <c r="L13" s="13">
        <v>137</v>
      </c>
      <c r="M13" s="82">
        <v>88.387096774193552</v>
      </c>
      <c r="N13" s="55">
        <v>115</v>
      </c>
      <c r="O13" s="13">
        <v>115</v>
      </c>
      <c r="P13" s="82">
        <v>95.041322314049594</v>
      </c>
      <c r="S13" s="7"/>
      <c r="T13" s="8"/>
    </row>
    <row r="14" spans="1:20" ht="15" customHeight="1" x14ac:dyDescent="0.2">
      <c r="A14" s="43" t="s">
        <v>489</v>
      </c>
      <c r="B14" s="12">
        <v>397</v>
      </c>
      <c r="C14" s="13">
        <v>397</v>
      </c>
      <c r="D14" s="106">
        <v>82.536382536382533</v>
      </c>
      <c r="E14" s="12">
        <v>37</v>
      </c>
      <c r="F14" s="13">
        <v>37</v>
      </c>
      <c r="G14" s="106">
        <v>97.368421052631575</v>
      </c>
      <c r="H14" s="13">
        <v>277</v>
      </c>
      <c r="I14" s="13">
        <v>277</v>
      </c>
      <c r="J14" s="115">
        <v>88.498402555910545</v>
      </c>
      <c r="K14" s="13">
        <v>34</v>
      </c>
      <c r="L14" s="13">
        <v>34</v>
      </c>
      <c r="M14" s="82">
        <v>45.945945945945951</v>
      </c>
      <c r="N14" s="55">
        <v>49</v>
      </c>
      <c r="O14" s="13">
        <v>49</v>
      </c>
      <c r="P14" s="82">
        <v>87.5</v>
      </c>
      <c r="S14" s="7"/>
      <c r="T14" s="8"/>
    </row>
    <row r="15" spans="1:20" ht="15" customHeight="1" x14ac:dyDescent="0.2">
      <c r="A15" s="43" t="s">
        <v>490</v>
      </c>
      <c r="B15" s="12">
        <v>274</v>
      </c>
      <c r="C15" s="13">
        <v>274</v>
      </c>
      <c r="D15" s="106">
        <v>65.550239234449762</v>
      </c>
      <c r="E15" s="12">
        <v>16</v>
      </c>
      <c r="F15" s="13">
        <v>16</v>
      </c>
      <c r="G15" s="106">
        <v>84.210526315789465</v>
      </c>
      <c r="H15" s="13">
        <v>188</v>
      </c>
      <c r="I15" s="13">
        <v>188</v>
      </c>
      <c r="J15" s="115">
        <v>91.262135922330103</v>
      </c>
      <c r="K15" s="13">
        <v>41</v>
      </c>
      <c r="L15" s="13">
        <v>41</v>
      </c>
      <c r="M15" s="82">
        <v>24.404761904761905</v>
      </c>
      <c r="N15" s="55">
        <v>29</v>
      </c>
      <c r="O15" s="13">
        <v>29</v>
      </c>
      <c r="P15" s="82">
        <v>115.99999999999999</v>
      </c>
      <c r="S15" s="7"/>
      <c r="T15" s="8"/>
    </row>
    <row r="16" spans="1:20" ht="15" customHeight="1" x14ac:dyDescent="0.2">
      <c r="A16" s="43" t="s">
        <v>39</v>
      </c>
      <c r="B16" s="12">
        <v>1560</v>
      </c>
      <c r="C16" s="13">
        <v>1560</v>
      </c>
      <c r="D16" s="106">
        <v>78.156312625250507</v>
      </c>
      <c r="E16" s="12">
        <v>108</v>
      </c>
      <c r="F16" s="13">
        <v>108</v>
      </c>
      <c r="G16" s="106">
        <v>73.469387755102048</v>
      </c>
      <c r="H16" s="13">
        <v>1075</v>
      </c>
      <c r="I16" s="13">
        <v>1075</v>
      </c>
      <c r="J16" s="115">
        <v>82.061068702290072</v>
      </c>
      <c r="K16" s="13">
        <v>189</v>
      </c>
      <c r="L16" s="13">
        <v>189</v>
      </c>
      <c r="M16" s="82">
        <v>49.736842105263158</v>
      </c>
      <c r="N16" s="55">
        <v>188</v>
      </c>
      <c r="O16" s="13">
        <v>188</v>
      </c>
      <c r="P16" s="82">
        <v>118.23899371069182</v>
      </c>
      <c r="S16" s="7"/>
      <c r="T16" s="8"/>
    </row>
    <row r="17" spans="1:20" ht="15" customHeight="1" x14ac:dyDescent="0.2">
      <c r="A17" s="43" t="s">
        <v>40</v>
      </c>
      <c r="B17" s="12">
        <v>290</v>
      </c>
      <c r="C17" s="13">
        <v>290</v>
      </c>
      <c r="D17" s="106">
        <v>92.356687898089177</v>
      </c>
      <c r="E17" s="12">
        <v>30</v>
      </c>
      <c r="F17" s="13">
        <v>30</v>
      </c>
      <c r="G17" s="106">
        <v>100</v>
      </c>
      <c r="H17" s="13">
        <v>186</v>
      </c>
      <c r="I17" s="13">
        <v>186</v>
      </c>
      <c r="J17" s="115">
        <v>85.321100917431195</v>
      </c>
      <c r="K17" s="13">
        <v>31</v>
      </c>
      <c r="L17" s="13">
        <v>31</v>
      </c>
      <c r="M17" s="82">
        <v>91.17647058823529</v>
      </c>
      <c r="N17" s="55">
        <v>43</v>
      </c>
      <c r="O17" s="13">
        <v>43</v>
      </c>
      <c r="P17" s="82">
        <v>134.375</v>
      </c>
      <c r="S17" s="7"/>
      <c r="T17" s="8"/>
    </row>
    <row r="18" spans="1:20" ht="15" customHeight="1" x14ac:dyDescent="0.2">
      <c r="A18" s="43"/>
      <c r="B18" s="12"/>
      <c r="C18" s="13"/>
      <c r="D18" s="106"/>
      <c r="E18" s="12"/>
      <c r="F18" s="13"/>
      <c r="G18" s="106"/>
      <c r="H18" s="13"/>
      <c r="I18" s="13"/>
      <c r="J18" s="115"/>
      <c r="K18" s="13"/>
      <c r="L18" s="13"/>
      <c r="M18" s="82"/>
      <c r="N18" s="55"/>
      <c r="O18" s="13"/>
      <c r="P18" s="82"/>
      <c r="S18" s="7"/>
      <c r="T18" s="8"/>
    </row>
    <row r="19" spans="1:20" ht="15" customHeight="1" x14ac:dyDescent="0.2">
      <c r="A19" s="71" t="s">
        <v>42</v>
      </c>
      <c r="B19" s="72">
        <v>4030</v>
      </c>
      <c r="C19" s="17">
        <v>4030</v>
      </c>
      <c r="D19" s="120">
        <v>88.048940353943621</v>
      </c>
      <c r="E19" s="72">
        <v>371</v>
      </c>
      <c r="F19" s="17">
        <v>371</v>
      </c>
      <c r="G19" s="120">
        <v>89.397590361445779</v>
      </c>
      <c r="H19" s="17">
        <v>2422</v>
      </c>
      <c r="I19" s="17">
        <v>2422</v>
      </c>
      <c r="J19" s="153">
        <v>90.037174721189601</v>
      </c>
      <c r="K19" s="17">
        <v>595</v>
      </c>
      <c r="L19" s="17">
        <v>595</v>
      </c>
      <c r="M19" s="80">
        <v>70.665083135391924</v>
      </c>
      <c r="N19" s="154">
        <v>642</v>
      </c>
      <c r="O19" s="17">
        <v>642</v>
      </c>
      <c r="P19" s="80">
        <v>101.9047619047619</v>
      </c>
      <c r="S19" s="7"/>
      <c r="T19" s="8"/>
    </row>
    <row r="20" spans="1:20" ht="15" customHeight="1" x14ac:dyDescent="0.2">
      <c r="A20" s="43" t="s">
        <v>44</v>
      </c>
      <c r="B20" s="12">
        <v>841</v>
      </c>
      <c r="C20" s="13">
        <v>841</v>
      </c>
      <c r="D20" s="106">
        <v>87.15025906735751</v>
      </c>
      <c r="E20" s="12">
        <v>67</v>
      </c>
      <c r="F20" s="13">
        <v>67</v>
      </c>
      <c r="G20" s="106">
        <v>88.157894736842096</v>
      </c>
      <c r="H20" s="13">
        <v>537</v>
      </c>
      <c r="I20" s="13">
        <v>537</v>
      </c>
      <c r="J20" s="115">
        <v>92.268041237113408</v>
      </c>
      <c r="K20" s="13">
        <v>117</v>
      </c>
      <c r="L20" s="13">
        <v>117</v>
      </c>
      <c r="M20" s="82">
        <v>65.730337078651687</v>
      </c>
      <c r="N20" s="55">
        <v>120</v>
      </c>
      <c r="O20" s="13">
        <v>120</v>
      </c>
      <c r="P20" s="82">
        <v>93.023255813953483</v>
      </c>
      <c r="S20" s="7"/>
      <c r="T20" s="8"/>
    </row>
    <row r="21" spans="1:20" ht="15" customHeight="1" x14ac:dyDescent="0.2">
      <c r="A21" s="43" t="s">
        <v>45</v>
      </c>
      <c r="B21" s="12">
        <v>465</v>
      </c>
      <c r="C21" s="13">
        <v>465</v>
      </c>
      <c r="D21" s="106">
        <v>84.392014519056261</v>
      </c>
      <c r="E21" s="12">
        <v>33</v>
      </c>
      <c r="F21" s="13">
        <v>33</v>
      </c>
      <c r="G21" s="106">
        <v>71.739130434782609</v>
      </c>
      <c r="H21" s="13">
        <v>303</v>
      </c>
      <c r="I21" s="13">
        <v>303</v>
      </c>
      <c r="J21" s="115">
        <v>89.644970414201183</v>
      </c>
      <c r="K21" s="13">
        <v>59</v>
      </c>
      <c r="L21" s="13">
        <v>59</v>
      </c>
      <c r="M21" s="82">
        <v>56.730769230769226</v>
      </c>
      <c r="N21" s="55">
        <v>70</v>
      </c>
      <c r="O21" s="13">
        <v>70</v>
      </c>
      <c r="P21" s="82">
        <v>111.11111111111111</v>
      </c>
      <c r="S21" s="7"/>
      <c r="T21" s="8"/>
    </row>
    <row r="22" spans="1:20" ht="15" customHeight="1" x14ac:dyDescent="0.2">
      <c r="A22" s="43" t="s">
        <v>46</v>
      </c>
      <c r="B22" s="12">
        <v>619</v>
      </c>
      <c r="C22" s="13">
        <v>619</v>
      </c>
      <c r="D22" s="106">
        <v>84.447476125511599</v>
      </c>
      <c r="E22" s="12">
        <v>41</v>
      </c>
      <c r="F22" s="13">
        <v>41</v>
      </c>
      <c r="G22" s="106">
        <v>83.673469387755105</v>
      </c>
      <c r="H22" s="13">
        <v>410</v>
      </c>
      <c r="I22" s="13">
        <v>410</v>
      </c>
      <c r="J22" s="115">
        <v>92.134831460674164</v>
      </c>
      <c r="K22" s="13">
        <v>73</v>
      </c>
      <c r="L22" s="13">
        <v>73</v>
      </c>
      <c r="M22" s="82">
        <v>53.67647058823529</v>
      </c>
      <c r="N22" s="55">
        <v>95</v>
      </c>
      <c r="O22" s="13">
        <v>95</v>
      </c>
      <c r="P22" s="82">
        <v>92.233009708737868</v>
      </c>
      <c r="S22" s="7"/>
      <c r="T22" s="8"/>
    </row>
    <row r="23" spans="1:20" ht="15" customHeight="1" x14ac:dyDescent="0.2">
      <c r="A23" s="43" t="s">
        <v>43</v>
      </c>
      <c r="B23" s="12">
        <v>2105</v>
      </c>
      <c r="C23" s="13">
        <v>2105</v>
      </c>
      <c r="D23" s="106">
        <v>90.420962199312712</v>
      </c>
      <c r="E23" s="12">
        <v>230</v>
      </c>
      <c r="F23" s="13">
        <v>230</v>
      </c>
      <c r="G23" s="106">
        <v>94.262295081967224</v>
      </c>
      <c r="H23" s="13">
        <v>1172</v>
      </c>
      <c r="I23" s="13">
        <v>1172</v>
      </c>
      <c r="J23" s="115">
        <v>88.452830188679243</v>
      </c>
      <c r="K23" s="13">
        <v>346</v>
      </c>
      <c r="L23" s="13">
        <v>346</v>
      </c>
      <c r="M23" s="82">
        <v>81.603773584905653</v>
      </c>
      <c r="N23" s="55">
        <v>357</v>
      </c>
      <c r="O23" s="13">
        <v>357</v>
      </c>
      <c r="P23" s="82">
        <v>106.56716417910448</v>
      </c>
      <c r="S23" s="7"/>
      <c r="T23" s="8"/>
    </row>
    <row r="24" spans="1:20" ht="15" customHeight="1" x14ac:dyDescent="0.2">
      <c r="A24" s="43"/>
      <c r="B24" s="12"/>
      <c r="C24" s="13"/>
      <c r="D24" s="106"/>
      <c r="E24" s="12"/>
      <c r="F24" s="13"/>
      <c r="G24" s="106"/>
      <c r="H24" s="13"/>
      <c r="I24" s="13"/>
      <c r="J24" s="115"/>
      <c r="K24" s="13"/>
      <c r="L24" s="13"/>
      <c r="M24" s="82"/>
      <c r="N24" s="55"/>
      <c r="O24" s="13"/>
      <c r="P24" s="82"/>
      <c r="S24" s="7"/>
      <c r="T24" s="8"/>
    </row>
    <row r="25" spans="1:20" ht="15" customHeight="1" x14ac:dyDescent="0.2">
      <c r="A25" s="25" t="s">
        <v>66</v>
      </c>
      <c r="B25" s="26">
        <v>198</v>
      </c>
      <c r="C25" s="27">
        <v>198</v>
      </c>
      <c r="D25" s="107">
        <v>105.88235294117648</v>
      </c>
      <c r="E25" s="26">
        <v>17</v>
      </c>
      <c r="F25" s="27">
        <v>17</v>
      </c>
      <c r="G25" s="107">
        <v>58.620689655172406</v>
      </c>
      <c r="H25" s="27">
        <v>137</v>
      </c>
      <c r="I25" s="27">
        <v>137</v>
      </c>
      <c r="J25" s="116">
        <v>123.42342342342343</v>
      </c>
      <c r="K25" s="27">
        <v>41</v>
      </c>
      <c r="L25" s="27">
        <v>41</v>
      </c>
      <c r="M25" s="84">
        <v>107.89473684210526</v>
      </c>
      <c r="N25" s="56">
        <v>3</v>
      </c>
      <c r="O25" s="27">
        <v>3</v>
      </c>
      <c r="P25" s="84">
        <v>33.333333333333329</v>
      </c>
      <c r="S25" s="7"/>
      <c r="T25" s="8"/>
    </row>
    <row r="26" spans="1:20" ht="15" customHeight="1" x14ac:dyDescent="0.2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</row>
    <row r="27" spans="1:20" ht="15" customHeight="1" x14ac:dyDescent="0.2">
      <c r="A27" s="69" t="s">
        <v>157</v>
      </c>
    </row>
  </sheetData>
  <mergeCells count="10">
    <mergeCell ref="B4:D4"/>
    <mergeCell ref="E4:G4"/>
    <mergeCell ref="H4:J4"/>
    <mergeCell ref="K4:M4"/>
    <mergeCell ref="B3:D3"/>
    <mergeCell ref="N3:P3"/>
    <mergeCell ref="N4:P4"/>
    <mergeCell ref="E3:G3"/>
    <mergeCell ref="H3:J3"/>
    <mergeCell ref="K3:M3"/>
  </mergeCells>
  <hyperlinks>
    <hyperlink ref="A27" location="Kazalo!A1" display="nazaj na kazalo"/>
  </hyperlinks>
  <pageMargins left="0.43307086614173229" right="0.43307086614173229" top="0.98425196850393704" bottom="0.98425196850393704" header="0" footer="0"/>
  <pageSetup paperSize="9" orientation="landscape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showGridLines="0" workbookViewId="0">
      <selection activeCell="A21" sqref="A21"/>
    </sheetView>
  </sheetViews>
  <sheetFormatPr defaultRowHeight="15" customHeight="1" x14ac:dyDescent="0.2"/>
  <cols>
    <col min="1" max="1" width="17.7109375" style="6" customWidth="1"/>
    <col min="2" max="4" width="7.85546875" style="6" customWidth="1"/>
    <col min="5" max="7" width="9.28515625" style="6" customWidth="1"/>
    <col min="8" max="10" width="7.7109375" style="6" customWidth="1"/>
    <col min="11" max="11" width="8.28515625" style="6" customWidth="1"/>
    <col min="12" max="16384" width="9.140625" style="6"/>
  </cols>
  <sheetData>
    <row r="1" spans="1:11" ht="15" customHeight="1" x14ac:dyDescent="0.2">
      <c r="A1" s="9" t="s">
        <v>196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5" customHeight="1" x14ac:dyDescent="0.2">
      <c r="A3" s="49"/>
      <c r="B3" s="19"/>
      <c r="C3" s="34"/>
      <c r="D3" s="36"/>
      <c r="E3" s="29"/>
      <c r="F3" s="29"/>
      <c r="G3" s="29"/>
      <c r="H3" s="305" t="s">
        <v>64</v>
      </c>
      <c r="I3" s="306"/>
      <c r="J3" s="306"/>
      <c r="K3" s="44"/>
    </row>
    <row r="4" spans="1:11" ht="15" customHeight="1" x14ac:dyDescent="0.2">
      <c r="A4" s="165" t="s">
        <v>68</v>
      </c>
      <c r="B4" s="303"/>
      <c r="C4" s="304"/>
      <c r="D4" s="147"/>
      <c r="E4" s="281"/>
      <c r="F4" s="281"/>
      <c r="G4" s="281"/>
      <c r="H4" s="152" t="s">
        <v>584</v>
      </c>
      <c r="I4" s="148" t="s">
        <v>584</v>
      </c>
      <c r="J4" s="148" t="s">
        <v>590</v>
      </c>
      <c r="K4" s="44"/>
    </row>
    <row r="5" spans="1:11" ht="15" customHeight="1" x14ac:dyDescent="0.2">
      <c r="A5" s="166" t="s">
        <v>62</v>
      </c>
      <c r="B5" s="175" t="s">
        <v>575</v>
      </c>
      <c r="C5" s="176" t="s">
        <v>577</v>
      </c>
      <c r="D5" s="288" t="s">
        <v>584</v>
      </c>
      <c r="E5" s="176" t="s">
        <v>526</v>
      </c>
      <c r="F5" s="176" t="s">
        <v>578</v>
      </c>
      <c r="G5" s="176" t="s">
        <v>590</v>
      </c>
      <c r="H5" s="183" t="s">
        <v>583</v>
      </c>
      <c r="I5" s="184" t="s">
        <v>577</v>
      </c>
      <c r="J5" s="184" t="s">
        <v>593</v>
      </c>
      <c r="K5" s="44"/>
    </row>
    <row r="6" spans="1:11" ht="15" customHeight="1" x14ac:dyDescent="0.2">
      <c r="A6" s="21" t="s">
        <v>22</v>
      </c>
      <c r="B6" s="22">
        <v>7033</v>
      </c>
      <c r="C6" s="23">
        <v>5580</v>
      </c>
      <c r="D6" s="38">
        <v>8353</v>
      </c>
      <c r="E6" s="23">
        <v>103431</v>
      </c>
      <c r="F6" s="23">
        <v>96934</v>
      </c>
      <c r="G6" s="23">
        <v>8353</v>
      </c>
      <c r="H6" s="75">
        <v>94.256375535996384</v>
      </c>
      <c r="I6" s="77">
        <v>149.69534050179212</v>
      </c>
      <c r="J6" s="77">
        <v>94.256375535996384</v>
      </c>
      <c r="K6" s="44"/>
    </row>
    <row r="7" spans="1:11" ht="12.75" customHeight="1" x14ac:dyDescent="0.2">
      <c r="A7" s="11"/>
      <c r="B7" s="15"/>
      <c r="C7" s="16"/>
      <c r="D7" s="39"/>
      <c r="E7" s="16"/>
      <c r="F7" s="16"/>
      <c r="G7" s="16"/>
      <c r="H7" s="78"/>
      <c r="I7" s="80"/>
      <c r="J7" s="80"/>
      <c r="K7" s="44"/>
    </row>
    <row r="8" spans="1:11" ht="15" customHeight="1" x14ac:dyDescent="0.2">
      <c r="A8" s="18" t="s">
        <v>23</v>
      </c>
      <c r="B8" s="12">
        <v>814</v>
      </c>
      <c r="C8" s="13">
        <v>564</v>
      </c>
      <c r="D8" s="40">
        <v>938</v>
      </c>
      <c r="E8" s="13">
        <v>10543</v>
      </c>
      <c r="F8" s="13">
        <v>10326</v>
      </c>
      <c r="G8" s="13">
        <v>938</v>
      </c>
      <c r="H8" s="81">
        <v>101.7353579175705</v>
      </c>
      <c r="I8" s="82">
        <v>166.31205673758865</v>
      </c>
      <c r="J8" s="82">
        <v>101.7353579175705</v>
      </c>
      <c r="K8" s="3"/>
    </row>
    <row r="9" spans="1:11" ht="15" customHeight="1" x14ac:dyDescent="0.2">
      <c r="A9" s="18" t="s">
        <v>24</v>
      </c>
      <c r="B9" s="12">
        <v>475</v>
      </c>
      <c r="C9" s="13">
        <v>450</v>
      </c>
      <c r="D9" s="40">
        <v>495</v>
      </c>
      <c r="E9" s="13">
        <v>7493</v>
      </c>
      <c r="F9" s="13">
        <v>7202</v>
      </c>
      <c r="G9" s="13">
        <v>495</v>
      </c>
      <c r="H9" s="81">
        <v>93.045112781954884</v>
      </c>
      <c r="I9" s="82">
        <v>110.00000000000001</v>
      </c>
      <c r="J9" s="82">
        <v>93.045112781954884</v>
      </c>
      <c r="K9" s="3"/>
    </row>
    <row r="10" spans="1:11" ht="15" customHeight="1" x14ac:dyDescent="0.2">
      <c r="A10" s="18" t="s">
        <v>25</v>
      </c>
      <c r="B10" s="12">
        <v>531</v>
      </c>
      <c r="C10" s="13">
        <v>530</v>
      </c>
      <c r="D10" s="40">
        <v>679</v>
      </c>
      <c r="E10" s="13">
        <v>8730</v>
      </c>
      <c r="F10" s="13">
        <v>7964</v>
      </c>
      <c r="G10" s="13">
        <v>679</v>
      </c>
      <c r="H10" s="81">
        <v>98.548621190130632</v>
      </c>
      <c r="I10" s="82">
        <v>128.11320754716982</v>
      </c>
      <c r="J10" s="82">
        <v>98.548621190130632</v>
      </c>
      <c r="K10" s="3"/>
    </row>
    <row r="11" spans="1:11" ht="15" customHeight="1" x14ac:dyDescent="0.2">
      <c r="A11" s="18" t="s">
        <v>26</v>
      </c>
      <c r="B11" s="12">
        <v>1846</v>
      </c>
      <c r="C11" s="13">
        <v>1438</v>
      </c>
      <c r="D11" s="40">
        <v>2178</v>
      </c>
      <c r="E11" s="13">
        <v>25076</v>
      </c>
      <c r="F11" s="13">
        <v>24158</v>
      </c>
      <c r="G11" s="13">
        <v>2178</v>
      </c>
      <c r="H11" s="81">
        <v>99.497487437185924</v>
      </c>
      <c r="I11" s="82">
        <v>151.46036161335189</v>
      </c>
      <c r="J11" s="82">
        <v>99.497487437185924</v>
      </c>
      <c r="K11" s="4"/>
    </row>
    <row r="12" spans="1:11" ht="15" customHeight="1" x14ac:dyDescent="0.2">
      <c r="A12" s="18" t="s">
        <v>27</v>
      </c>
      <c r="B12" s="12">
        <v>1000</v>
      </c>
      <c r="C12" s="13">
        <v>799</v>
      </c>
      <c r="D12" s="40">
        <v>1164</v>
      </c>
      <c r="E12" s="13">
        <v>14741</v>
      </c>
      <c r="F12" s="13">
        <v>13961</v>
      </c>
      <c r="G12" s="13">
        <v>1164</v>
      </c>
      <c r="H12" s="81">
        <v>90.232558139534873</v>
      </c>
      <c r="I12" s="82">
        <v>145.68210262828535</v>
      </c>
      <c r="J12" s="82">
        <v>90.232558139534873</v>
      </c>
      <c r="K12" s="4"/>
    </row>
    <row r="13" spans="1:11" ht="15" customHeight="1" x14ac:dyDescent="0.2">
      <c r="A13" s="18" t="s">
        <v>28</v>
      </c>
      <c r="B13" s="12">
        <v>499</v>
      </c>
      <c r="C13" s="13">
        <v>382</v>
      </c>
      <c r="D13" s="40">
        <v>667</v>
      </c>
      <c r="E13" s="13">
        <v>7886</v>
      </c>
      <c r="F13" s="13">
        <v>7356</v>
      </c>
      <c r="G13" s="13">
        <v>667</v>
      </c>
      <c r="H13" s="81">
        <v>96.10951008645533</v>
      </c>
      <c r="I13" s="82">
        <v>174.60732984293196</v>
      </c>
      <c r="J13" s="82">
        <v>96.10951008645533</v>
      </c>
      <c r="K13" s="5"/>
    </row>
    <row r="14" spans="1:11" ht="15" customHeight="1" x14ac:dyDescent="0.2">
      <c r="A14" s="18" t="s">
        <v>29</v>
      </c>
      <c r="B14" s="12">
        <v>281</v>
      </c>
      <c r="C14" s="13">
        <v>260</v>
      </c>
      <c r="D14" s="40">
        <v>417</v>
      </c>
      <c r="E14" s="13">
        <v>4863</v>
      </c>
      <c r="F14" s="13">
        <v>4125</v>
      </c>
      <c r="G14" s="13">
        <v>417</v>
      </c>
      <c r="H14" s="81">
        <v>104.25</v>
      </c>
      <c r="I14" s="82">
        <v>160.38461538461539</v>
      </c>
      <c r="J14" s="82">
        <v>104.25</v>
      </c>
      <c r="K14" s="5"/>
    </row>
    <row r="15" spans="1:11" ht="15" customHeight="1" x14ac:dyDescent="0.2">
      <c r="A15" s="18" t="s">
        <v>30</v>
      </c>
      <c r="B15" s="12">
        <v>294</v>
      </c>
      <c r="C15" s="13">
        <v>204</v>
      </c>
      <c r="D15" s="40">
        <v>314</v>
      </c>
      <c r="E15" s="13">
        <v>5122</v>
      </c>
      <c r="F15" s="13">
        <v>4229</v>
      </c>
      <c r="G15" s="13">
        <v>314</v>
      </c>
      <c r="H15" s="81">
        <v>58.691588785046733</v>
      </c>
      <c r="I15" s="82">
        <v>153.92156862745099</v>
      </c>
      <c r="J15" s="82">
        <v>58.691588785046733</v>
      </c>
      <c r="K15" s="5"/>
    </row>
    <row r="16" spans="1:11" ht="15" customHeight="1" x14ac:dyDescent="0.2">
      <c r="A16" s="18" t="s">
        <v>31</v>
      </c>
      <c r="B16" s="12">
        <v>357</v>
      </c>
      <c r="C16" s="13">
        <v>261</v>
      </c>
      <c r="D16" s="40">
        <v>452</v>
      </c>
      <c r="E16" s="13">
        <v>4927</v>
      </c>
      <c r="F16" s="13">
        <v>4595</v>
      </c>
      <c r="G16" s="13">
        <v>452</v>
      </c>
      <c r="H16" s="81">
        <v>102.49433106575965</v>
      </c>
      <c r="I16" s="82">
        <v>173.18007662835248</v>
      </c>
      <c r="J16" s="82">
        <v>102.49433106575965</v>
      </c>
      <c r="K16" s="5"/>
    </row>
    <row r="17" spans="1:11" ht="15" customHeight="1" x14ac:dyDescent="0.2">
      <c r="A17" s="18" t="s">
        <v>32</v>
      </c>
      <c r="B17" s="12">
        <v>195</v>
      </c>
      <c r="C17" s="13">
        <v>174</v>
      </c>
      <c r="D17" s="40">
        <v>283</v>
      </c>
      <c r="E17" s="13">
        <v>3749</v>
      </c>
      <c r="F17" s="13">
        <v>3417</v>
      </c>
      <c r="G17" s="13">
        <v>283</v>
      </c>
      <c r="H17" s="81">
        <v>85.498489425981873</v>
      </c>
      <c r="I17" s="82">
        <v>162.64367816091954</v>
      </c>
      <c r="J17" s="82">
        <v>85.498489425981873</v>
      </c>
      <c r="K17" s="5"/>
    </row>
    <row r="18" spans="1:11" ht="15" customHeight="1" x14ac:dyDescent="0.2">
      <c r="A18" s="18" t="s">
        <v>33</v>
      </c>
      <c r="B18" s="12">
        <v>200</v>
      </c>
      <c r="C18" s="13">
        <v>162</v>
      </c>
      <c r="D18" s="40">
        <v>260</v>
      </c>
      <c r="E18" s="13">
        <v>3402</v>
      </c>
      <c r="F18" s="13">
        <v>3124</v>
      </c>
      <c r="G18" s="13">
        <v>260</v>
      </c>
      <c r="H18" s="81">
        <v>80</v>
      </c>
      <c r="I18" s="82">
        <v>160.49382716049382</v>
      </c>
      <c r="J18" s="82">
        <v>80</v>
      </c>
      <c r="K18" s="5"/>
    </row>
    <row r="19" spans="1:11" ht="15" customHeight="1" x14ac:dyDescent="0.2">
      <c r="A19" s="25" t="s">
        <v>34</v>
      </c>
      <c r="B19" s="26">
        <v>541</v>
      </c>
      <c r="C19" s="27">
        <v>356</v>
      </c>
      <c r="D19" s="41">
        <v>506</v>
      </c>
      <c r="E19" s="27">
        <v>6899</v>
      </c>
      <c r="F19" s="27">
        <v>6477</v>
      </c>
      <c r="G19" s="27">
        <v>506</v>
      </c>
      <c r="H19" s="83">
        <v>98.443579766536971</v>
      </c>
      <c r="I19" s="84">
        <v>142.13483146067415</v>
      </c>
      <c r="J19" s="84">
        <v>98.443579766536971</v>
      </c>
      <c r="K19" s="5"/>
    </row>
    <row r="20" spans="1:11" ht="15" customHeight="1" x14ac:dyDescent="0.2">
      <c r="A20" s="10"/>
      <c r="B20" s="10"/>
      <c r="C20" s="10"/>
      <c r="D20" s="10"/>
      <c r="E20" s="10"/>
      <c r="F20" s="10"/>
      <c r="G20" s="10"/>
      <c r="H20" s="10"/>
      <c r="I20" s="10"/>
      <c r="J20" s="10"/>
    </row>
    <row r="21" spans="1:11" ht="15" customHeight="1" x14ac:dyDescent="0.2">
      <c r="A21" s="69" t="s">
        <v>157</v>
      </c>
    </row>
  </sheetData>
  <mergeCells count="2">
    <mergeCell ref="B4:C4"/>
    <mergeCell ref="H3:J3"/>
  </mergeCells>
  <hyperlinks>
    <hyperlink ref="A21" location="Kazalo!A1" display="nazaj na kazalo"/>
  </hyperlinks>
  <pageMargins left="0.43307086614173229" right="0.43307086614173229" top="0.98425196850393704" bottom="0.98425196850393704" header="0" footer="0"/>
  <pageSetup paperSize="9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6"/>
  <sheetViews>
    <sheetView showGridLines="0" workbookViewId="0">
      <selection activeCell="A26" sqref="A26"/>
    </sheetView>
  </sheetViews>
  <sheetFormatPr defaultRowHeight="15" customHeight="1" x14ac:dyDescent="0.2"/>
  <cols>
    <col min="1" max="1" width="21.5703125" style="6" customWidth="1"/>
    <col min="2" max="4" width="7.85546875" style="6" customWidth="1"/>
    <col min="5" max="7" width="9.28515625" style="6" customWidth="1"/>
    <col min="8" max="10" width="7.7109375" style="6" customWidth="1"/>
    <col min="11" max="13" width="8.28515625" style="6" customWidth="1"/>
    <col min="14" max="14" width="9.140625" style="6"/>
    <col min="15" max="15" width="25.85546875" style="6" customWidth="1"/>
    <col min="16" max="16" width="9.140625" style="6"/>
    <col min="17" max="17" width="11.5703125" style="6" bestFit="1" customWidth="1"/>
    <col min="18" max="16384" width="9.140625" style="6"/>
  </cols>
  <sheetData>
    <row r="1" spans="1:17" ht="15" customHeight="1" x14ac:dyDescent="0.2">
      <c r="A1" s="9" t="s">
        <v>195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7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7" ht="15" customHeight="1" x14ac:dyDescent="0.2">
      <c r="A3" s="51"/>
      <c r="B3" s="19"/>
      <c r="C3" s="34"/>
      <c r="D3" s="36"/>
      <c r="E3" s="29"/>
      <c r="F3" s="29"/>
      <c r="G3" s="29"/>
      <c r="H3" s="305" t="s">
        <v>64</v>
      </c>
      <c r="I3" s="306"/>
      <c r="J3" s="306"/>
      <c r="K3" s="44"/>
      <c r="L3" s="44"/>
      <c r="M3" s="44"/>
    </row>
    <row r="4" spans="1:17" ht="15" customHeight="1" x14ac:dyDescent="0.2">
      <c r="A4" s="119" t="s">
        <v>90</v>
      </c>
      <c r="B4" s="303"/>
      <c r="C4" s="304"/>
      <c r="D4" s="147"/>
      <c r="E4" s="281"/>
      <c r="F4" s="281"/>
      <c r="G4" s="281"/>
      <c r="H4" s="152" t="s">
        <v>584</v>
      </c>
      <c r="I4" s="148" t="s">
        <v>584</v>
      </c>
      <c r="J4" s="148" t="s">
        <v>590</v>
      </c>
      <c r="K4" s="44"/>
      <c r="L4" s="44"/>
      <c r="M4" s="44"/>
    </row>
    <row r="5" spans="1:17" ht="15" customHeight="1" x14ac:dyDescent="0.2">
      <c r="A5" s="185" t="s">
        <v>61</v>
      </c>
      <c r="B5" s="175" t="s">
        <v>575</v>
      </c>
      <c r="C5" s="176" t="s">
        <v>577</v>
      </c>
      <c r="D5" s="288" t="s">
        <v>584</v>
      </c>
      <c r="E5" s="176" t="s">
        <v>526</v>
      </c>
      <c r="F5" s="176" t="s">
        <v>578</v>
      </c>
      <c r="G5" s="176" t="s">
        <v>590</v>
      </c>
      <c r="H5" s="183" t="s">
        <v>583</v>
      </c>
      <c r="I5" s="184" t="s">
        <v>577</v>
      </c>
      <c r="J5" s="184" t="s">
        <v>593</v>
      </c>
      <c r="K5" s="44"/>
      <c r="L5" s="44"/>
      <c r="M5" s="44"/>
    </row>
    <row r="6" spans="1:17" ht="15" customHeight="1" x14ac:dyDescent="0.2">
      <c r="A6" s="21" t="s">
        <v>22</v>
      </c>
      <c r="B6" s="22">
        <v>7033</v>
      </c>
      <c r="C6" s="23">
        <v>5580</v>
      </c>
      <c r="D6" s="38">
        <v>8353</v>
      </c>
      <c r="E6" s="23">
        <v>103431</v>
      </c>
      <c r="F6" s="23">
        <v>96934</v>
      </c>
      <c r="G6" s="23">
        <v>8353</v>
      </c>
      <c r="H6" s="75">
        <v>94.256375535996384</v>
      </c>
      <c r="I6" s="77">
        <v>149.69534050179212</v>
      </c>
      <c r="J6" s="77">
        <v>94.256375535996384</v>
      </c>
      <c r="K6" s="44"/>
      <c r="L6" s="44"/>
      <c r="M6" s="44"/>
    </row>
    <row r="7" spans="1:17" ht="12.75" customHeight="1" x14ac:dyDescent="0.2">
      <c r="A7" s="11"/>
      <c r="B7" s="15"/>
      <c r="C7" s="16"/>
      <c r="D7" s="39"/>
      <c r="E7" s="16"/>
      <c r="F7" s="16"/>
      <c r="G7" s="16"/>
      <c r="H7" s="78"/>
      <c r="I7" s="80"/>
      <c r="J7" s="80"/>
      <c r="K7" s="44"/>
      <c r="L7" s="44"/>
      <c r="M7" s="44"/>
    </row>
    <row r="8" spans="1:17" ht="15" customHeight="1" x14ac:dyDescent="0.2">
      <c r="A8" s="71" t="s">
        <v>35</v>
      </c>
      <c r="B8" s="72">
        <v>4211</v>
      </c>
      <c r="C8" s="17">
        <v>3188</v>
      </c>
      <c r="D8" s="73">
        <v>4992</v>
      </c>
      <c r="E8" s="17">
        <v>61766</v>
      </c>
      <c r="F8" s="17">
        <v>57976</v>
      </c>
      <c r="G8" s="17">
        <v>4992</v>
      </c>
      <c r="H8" s="128">
        <v>92.035398230088489</v>
      </c>
      <c r="I8" s="80">
        <v>156.58720200752822</v>
      </c>
      <c r="J8" s="80">
        <v>92.035398230088489</v>
      </c>
      <c r="K8" s="3"/>
      <c r="L8" s="3"/>
      <c r="M8" s="3"/>
    </row>
    <row r="9" spans="1:17" ht="15" customHeight="1" x14ac:dyDescent="0.2">
      <c r="A9" s="43" t="s">
        <v>41</v>
      </c>
      <c r="B9" s="12">
        <v>419</v>
      </c>
      <c r="C9" s="13">
        <v>316</v>
      </c>
      <c r="D9" s="40">
        <v>467</v>
      </c>
      <c r="E9" s="13">
        <v>6899</v>
      </c>
      <c r="F9" s="13">
        <v>5925</v>
      </c>
      <c r="G9" s="13">
        <v>467</v>
      </c>
      <c r="H9" s="81">
        <v>68.175182481751833</v>
      </c>
      <c r="I9" s="82">
        <v>147.7848101265823</v>
      </c>
      <c r="J9" s="82">
        <v>68.175182481751833</v>
      </c>
      <c r="K9" s="3"/>
      <c r="L9" s="3"/>
      <c r="M9" s="3"/>
      <c r="P9" s="7"/>
      <c r="Q9" s="8"/>
    </row>
    <row r="10" spans="1:17" ht="15" customHeight="1" x14ac:dyDescent="0.2">
      <c r="A10" s="43" t="s">
        <v>38</v>
      </c>
      <c r="B10" s="12">
        <v>289</v>
      </c>
      <c r="C10" s="13">
        <v>199</v>
      </c>
      <c r="D10" s="40">
        <v>280</v>
      </c>
      <c r="E10" s="13">
        <v>3554</v>
      </c>
      <c r="F10" s="13">
        <v>3422</v>
      </c>
      <c r="G10" s="13">
        <v>280</v>
      </c>
      <c r="H10" s="81">
        <v>103.7037037037037</v>
      </c>
      <c r="I10" s="82">
        <v>140.7035175879397</v>
      </c>
      <c r="J10" s="82">
        <v>103.7037037037037</v>
      </c>
      <c r="K10" s="3"/>
      <c r="L10" s="3"/>
      <c r="M10" s="3"/>
      <c r="P10" s="7"/>
      <c r="Q10" s="8"/>
    </row>
    <row r="11" spans="1:17" ht="15" customHeight="1" x14ac:dyDescent="0.2">
      <c r="A11" s="43" t="s">
        <v>37</v>
      </c>
      <c r="B11" s="12">
        <v>1349</v>
      </c>
      <c r="C11" s="13">
        <v>1044</v>
      </c>
      <c r="D11" s="40">
        <v>1602</v>
      </c>
      <c r="E11" s="13">
        <v>19333</v>
      </c>
      <c r="F11" s="13">
        <v>18297</v>
      </c>
      <c r="G11" s="13">
        <v>1602</v>
      </c>
      <c r="H11" s="81">
        <v>94.124559341950643</v>
      </c>
      <c r="I11" s="82">
        <v>153.44827586206898</v>
      </c>
      <c r="J11" s="82">
        <v>94.124559341950643</v>
      </c>
      <c r="K11" s="4"/>
      <c r="L11" s="4"/>
      <c r="M11" s="4"/>
      <c r="P11" s="7"/>
      <c r="Q11" s="8"/>
    </row>
    <row r="12" spans="1:17" ht="15" customHeight="1" x14ac:dyDescent="0.2">
      <c r="A12" s="43" t="s">
        <v>36</v>
      </c>
      <c r="B12" s="12">
        <v>508</v>
      </c>
      <c r="C12" s="13">
        <v>396</v>
      </c>
      <c r="D12" s="40">
        <v>668</v>
      </c>
      <c r="E12" s="13">
        <v>7979</v>
      </c>
      <c r="F12" s="13">
        <v>7461</v>
      </c>
      <c r="G12" s="13">
        <v>668</v>
      </c>
      <c r="H12" s="81">
        <v>95.702005730659025</v>
      </c>
      <c r="I12" s="82">
        <v>168.68686868686868</v>
      </c>
      <c r="J12" s="82">
        <v>95.702005730659025</v>
      </c>
      <c r="K12" s="4"/>
      <c r="L12" s="4"/>
      <c r="M12" s="4"/>
      <c r="P12" s="7"/>
      <c r="Q12" s="8"/>
    </row>
    <row r="13" spans="1:17" ht="15" customHeight="1" x14ac:dyDescent="0.2">
      <c r="A13" s="43" t="s">
        <v>489</v>
      </c>
      <c r="B13" s="12">
        <v>223</v>
      </c>
      <c r="C13" s="13">
        <v>179</v>
      </c>
      <c r="D13" s="40">
        <v>317</v>
      </c>
      <c r="E13" s="13">
        <v>4036</v>
      </c>
      <c r="F13" s="13">
        <v>3694</v>
      </c>
      <c r="G13" s="13">
        <v>317</v>
      </c>
      <c r="H13" s="81">
        <v>84.08488063660478</v>
      </c>
      <c r="I13" s="82">
        <v>177.09497206703909</v>
      </c>
      <c r="J13" s="82">
        <v>84.08488063660478</v>
      </c>
      <c r="K13" s="4"/>
      <c r="L13" s="4"/>
      <c r="M13" s="4"/>
      <c r="P13" s="7"/>
      <c r="Q13" s="8"/>
    </row>
    <row r="14" spans="1:17" ht="15" customHeight="1" x14ac:dyDescent="0.2">
      <c r="A14" s="43" t="s">
        <v>490</v>
      </c>
      <c r="B14" s="12">
        <v>147</v>
      </c>
      <c r="C14" s="13">
        <v>161</v>
      </c>
      <c r="D14" s="40">
        <v>199</v>
      </c>
      <c r="E14" s="13">
        <v>2518</v>
      </c>
      <c r="F14" s="13">
        <v>2595</v>
      </c>
      <c r="G14" s="13">
        <v>199</v>
      </c>
      <c r="H14" s="81">
        <v>101.53061224489797</v>
      </c>
      <c r="I14" s="82">
        <v>123.6024844720497</v>
      </c>
      <c r="J14" s="82">
        <v>101.53061224489797</v>
      </c>
      <c r="K14" s="4"/>
      <c r="L14" s="4"/>
      <c r="M14" s="4"/>
      <c r="P14" s="7"/>
      <c r="Q14" s="8"/>
    </row>
    <row r="15" spans="1:17" ht="15" customHeight="1" x14ac:dyDescent="0.2">
      <c r="A15" s="43" t="s">
        <v>39</v>
      </c>
      <c r="B15" s="12">
        <v>1073</v>
      </c>
      <c r="C15" s="13">
        <v>743</v>
      </c>
      <c r="D15" s="40">
        <v>1205</v>
      </c>
      <c r="E15" s="13">
        <v>14133</v>
      </c>
      <c r="F15" s="13">
        <v>13510</v>
      </c>
      <c r="G15" s="13">
        <v>1205</v>
      </c>
      <c r="H15" s="81">
        <v>102.81569965870307</v>
      </c>
      <c r="I15" s="82">
        <v>162.18034993270524</v>
      </c>
      <c r="J15" s="82">
        <v>102.81569965870307</v>
      </c>
      <c r="K15" s="4"/>
      <c r="L15" s="4"/>
      <c r="M15" s="4"/>
      <c r="P15" s="7"/>
      <c r="Q15" s="8"/>
    </row>
    <row r="16" spans="1:17" ht="15" customHeight="1" x14ac:dyDescent="0.2">
      <c r="A16" s="43" t="s">
        <v>40</v>
      </c>
      <c r="B16" s="12">
        <v>203</v>
      </c>
      <c r="C16" s="13">
        <v>150</v>
      </c>
      <c r="D16" s="40">
        <v>254</v>
      </c>
      <c r="E16" s="13">
        <v>3314</v>
      </c>
      <c r="F16" s="13">
        <v>3072</v>
      </c>
      <c r="G16" s="13">
        <v>254</v>
      </c>
      <c r="H16" s="81">
        <v>78.395061728395063</v>
      </c>
      <c r="I16" s="82">
        <v>169.33333333333334</v>
      </c>
      <c r="J16" s="82">
        <v>78.395061728395063</v>
      </c>
      <c r="K16" s="4"/>
      <c r="L16" s="4"/>
      <c r="M16" s="4"/>
      <c r="P16" s="7"/>
      <c r="Q16" s="8"/>
    </row>
    <row r="17" spans="1:17" ht="15" customHeight="1" x14ac:dyDescent="0.2">
      <c r="A17" s="43"/>
      <c r="B17" s="12"/>
      <c r="C17" s="13"/>
      <c r="D17" s="40"/>
      <c r="E17" s="13"/>
      <c r="F17" s="13"/>
      <c r="G17" s="13"/>
      <c r="H17" s="81"/>
      <c r="I17" s="82"/>
      <c r="J17" s="82"/>
      <c r="K17" s="4"/>
      <c r="L17" s="4"/>
      <c r="M17" s="4"/>
      <c r="P17" s="7"/>
      <c r="Q17" s="8"/>
    </row>
    <row r="18" spans="1:17" ht="15" customHeight="1" x14ac:dyDescent="0.2">
      <c r="A18" s="71" t="s">
        <v>42</v>
      </c>
      <c r="B18" s="72">
        <v>2750</v>
      </c>
      <c r="C18" s="17">
        <v>2343</v>
      </c>
      <c r="D18" s="73">
        <v>3279</v>
      </c>
      <c r="E18" s="17">
        <v>40615</v>
      </c>
      <c r="F18" s="17">
        <v>37964</v>
      </c>
      <c r="G18" s="17">
        <v>3279</v>
      </c>
      <c r="H18" s="128">
        <v>97.64740917212626</v>
      </c>
      <c r="I18" s="80">
        <v>139.94878361075544</v>
      </c>
      <c r="J18" s="80">
        <v>97.64740917212626</v>
      </c>
      <c r="K18" s="4"/>
      <c r="L18" s="4"/>
      <c r="M18" s="4"/>
      <c r="P18" s="7"/>
      <c r="Q18" s="8"/>
    </row>
    <row r="19" spans="1:17" ht="15" customHeight="1" x14ac:dyDescent="0.2">
      <c r="A19" s="43" t="s">
        <v>44</v>
      </c>
      <c r="B19" s="12">
        <v>541</v>
      </c>
      <c r="C19" s="13">
        <v>529</v>
      </c>
      <c r="D19" s="40">
        <v>680</v>
      </c>
      <c r="E19" s="13">
        <v>8824</v>
      </c>
      <c r="F19" s="13">
        <v>8019</v>
      </c>
      <c r="G19" s="13">
        <v>680</v>
      </c>
      <c r="H19" s="81">
        <v>98.408104196816197</v>
      </c>
      <c r="I19" s="82">
        <v>128.5444234404537</v>
      </c>
      <c r="J19" s="82">
        <v>98.408104196816197</v>
      </c>
      <c r="K19" s="4"/>
      <c r="L19" s="4"/>
      <c r="M19" s="4"/>
      <c r="P19" s="7"/>
      <c r="Q19" s="8"/>
    </row>
    <row r="20" spans="1:17" ht="15" customHeight="1" x14ac:dyDescent="0.2">
      <c r="A20" s="43" t="s">
        <v>45</v>
      </c>
      <c r="B20" s="12">
        <v>291</v>
      </c>
      <c r="C20" s="13">
        <v>273</v>
      </c>
      <c r="D20" s="40">
        <v>426</v>
      </c>
      <c r="E20" s="13">
        <v>5015</v>
      </c>
      <c r="F20" s="13">
        <v>4267</v>
      </c>
      <c r="G20" s="13">
        <v>426</v>
      </c>
      <c r="H20" s="81">
        <v>99.300699300699307</v>
      </c>
      <c r="I20" s="82">
        <v>156.04395604395606</v>
      </c>
      <c r="J20" s="82">
        <v>99.300699300699307</v>
      </c>
      <c r="K20" s="4"/>
      <c r="L20" s="4"/>
      <c r="M20" s="4"/>
      <c r="P20" s="7"/>
      <c r="Q20" s="8"/>
    </row>
    <row r="21" spans="1:17" ht="15" customHeight="1" x14ac:dyDescent="0.2">
      <c r="A21" s="43" t="s">
        <v>46</v>
      </c>
      <c r="B21" s="12">
        <v>355</v>
      </c>
      <c r="C21" s="13">
        <v>336</v>
      </c>
      <c r="D21" s="40">
        <v>360</v>
      </c>
      <c r="E21" s="13">
        <v>5637</v>
      </c>
      <c r="F21" s="13">
        <v>5328</v>
      </c>
      <c r="G21" s="13">
        <v>360</v>
      </c>
      <c r="H21" s="81">
        <v>89.552238805970148</v>
      </c>
      <c r="I21" s="82">
        <v>107.14285714285714</v>
      </c>
      <c r="J21" s="82">
        <v>89.552238805970148</v>
      </c>
      <c r="K21" s="5"/>
      <c r="L21" s="5"/>
      <c r="M21" s="5"/>
      <c r="P21" s="7"/>
      <c r="Q21" s="8"/>
    </row>
    <row r="22" spans="1:17" ht="15" customHeight="1" x14ac:dyDescent="0.2">
      <c r="A22" s="43" t="s">
        <v>43</v>
      </c>
      <c r="B22" s="12">
        <v>1563</v>
      </c>
      <c r="C22" s="13">
        <v>1205</v>
      </c>
      <c r="D22" s="40">
        <v>1813</v>
      </c>
      <c r="E22" s="13">
        <v>21139</v>
      </c>
      <c r="F22" s="13">
        <v>20350</v>
      </c>
      <c r="G22" s="13">
        <v>1813</v>
      </c>
      <c r="H22" s="81">
        <v>98.747276688453155</v>
      </c>
      <c r="I22" s="82">
        <v>150.4564315352697</v>
      </c>
      <c r="J22" s="82">
        <v>98.747276688453155</v>
      </c>
      <c r="K22" s="5"/>
      <c r="L22" s="5"/>
      <c r="M22" s="5"/>
      <c r="P22" s="7"/>
      <c r="Q22" s="8"/>
    </row>
    <row r="23" spans="1:17" ht="15" customHeight="1" x14ac:dyDescent="0.2">
      <c r="A23" s="43"/>
      <c r="B23" s="12"/>
      <c r="C23" s="13"/>
      <c r="D23" s="40"/>
      <c r="E23" s="13"/>
      <c r="F23" s="13"/>
      <c r="G23" s="13"/>
      <c r="H23" s="81"/>
      <c r="I23" s="82"/>
      <c r="J23" s="82"/>
      <c r="K23" s="5"/>
      <c r="L23" s="5"/>
      <c r="M23" s="5"/>
      <c r="P23" s="7"/>
      <c r="Q23" s="8"/>
    </row>
    <row r="24" spans="1:17" ht="15" customHeight="1" x14ac:dyDescent="0.2">
      <c r="A24" s="25" t="s">
        <v>66</v>
      </c>
      <c r="B24" s="26">
        <v>72</v>
      </c>
      <c r="C24" s="27">
        <v>49</v>
      </c>
      <c r="D24" s="41">
        <v>82</v>
      </c>
      <c r="E24" s="27">
        <v>1050</v>
      </c>
      <c r="F24" s="27">
        <v>994</v>
      </c>
      <c r="G24" s="27">
        <v>82</v>
      </c>
      <c r="H24" s="83">
        <v>102.49999999999999</v>
      </c>
      <c r="I24" s="84">
        <v>167.34693877551021</v>
      </c>
      <c r="J24" s="84">
        <v>102.49999999999999</v>
      </c>
      <c r="K24" s="5"/>
      <c r="L24" s="5"/>
      <c r="M24" s="5"/>
      <c r="P24" s="7"/>
      <c r="Q24" s="8"/>
    </row>
    <row r="25" spans="1:17" ht="15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</row>
    <row r="26" spans="1:17" ht="15" customHeight="1" x14ac:dyDescent="0.2">
      <c r="A26" s="69" t="s">
        <v>157</v>
      </c>
    </row>
  </sheetData>
  <mergeCells count="2">
    <mergeCell ref="B4:C4"/>
    <mergeCell ref="H3:J3"/>
  </mergeCells>
  <hyperlinks>
    <hyperlink ref="A26" location="Kazalo!A1" display="nazaj na kazalo"/>
  </hyperlinks>
  <pageMargins left="0.43307086614173229" right="0.43307086614173229" top="0.98425196850393704" bottom="0.98425196850393704" header="0" footer="0"/>
  <pageSetup paperSize="9" orientation="portrait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2"/>
  <sheetViews>
    <sheetView showGridLines="0" workbookViewId="0">
      <selection activeCell="A22" sqref="A22"/>
    </sheetView>
  </sheetViews>
  <sheetFormatPr defaultRowHeight="15" customHeight="1" x14ac:dyDescent="0.2"/>
  <cols>
    <col min="1" max="1" width="17.7109375" style="6" customWidth="1"/>
    <col min="2" max="16" width="7.5703125" style="6" customWidth="1"/>
    <col min="17" max="17" width="8.28515625" style="6" customWidth="1"/>
    <col min="18" max="18" width="9.140625" style="6"/>
    <col min="19" max="19" width="25.85546875" style="6" customWidth="1"/>
    <col min="20" max="20" width="9.140625" style="6"/>
    <col min="21" max="21" width="11.5703125" style="6" bestFit="1" customWidth="1"/>
    <col min="22" max="16384" width="9.140625" style="6"/>
  </cols>
  <sheetData>
    <row r="1" spans="1:21" ht="15" customHeight="1" x14ac:dyDescent="0.2">
      <c r="A1" s="9" t="s">
        <v>194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21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21" ht="15" customHeight="1" x14ac:dyDescent="0.2">
      <c r="A3" s="49"/>
      <c r="B3" s="313" t="s">
        <v>69</v>
      </c>
      <c r="C3" s="314"/>
      <c r="D3" s="315"/>
      <c r="E3" s="313" t="s">
        <v>54</v>
      </c>
      <c r="F3" s="314"/>
      <c r="G3" s="315"/>
      <c r="H3" s="313" t="s">
        <v>56</v>
      </c>
      <c r="I3" s="314"/>
      <c r="J3" s="315"/>
      <c r="K3" s="310" t="s">
        <v>58</v>
      </c>
      <c r="L3" s="307"/>
      <c r="M3" s="311"/>
      <c r="N3" s="310" t="s">
        <v>72</v>
      </c>
      <c r="O3" s="307"/>
      <c r="P3" s="307"/>
      <c r="Q3" s="44"/>
    </row>
    <row r="4" spans="1:21" ht="15" customHeight="1" x14ac:dyDescent="0.2">
      <c r="A4" s="165"/>
      <c r="B4" s="308" t="s">
        <v>60</v>
      </c>
      <c r="C4" s="309"/>
      <c r="D4" s="312"/>
      <c r="E4" s="308" t="s">
        <v>55</v>
      </c>
      <c r="F4" s="309"/>
      <c r="G4" s="312"/>
      <c r="H4" s="308" t="s">
        <v>57</v>
      </c>
      <c r="I4" s="309"/>
      <c r="J4" s="312"/>
      <c r="K4" s="308" t="s">
        <v>59</v>
      </c>
      <c r="L4" s="309"/>
      <c r="M4" s="312"/>
      <c r="N4" s="308" t="s">
        <v>71</v>
      </c>
      <c r="O4" s="309"/>
      <c r="P4" s="309"/>
      <c r="Q4" s="44"/>
    </row>
    <row r="5" spans="1:21" ht="15" customHeight="1" x14ac:dyDescent="0.2">
      <c r="A5" s="165" t="s">
        <v>68</v>
      </c>
      <c r="B5" s="284"/>
      <c r="C5" s="285"/>
      <c r="D5" s="146" t="s">
        <v>590</v>
      </c>
      <c r="E5" s="284"/>
      <c r="F5" s="285"/>
      <c r="G5" s="146" t="s">
        <v>590</v>
      </c>
      <c r="H5" s="284"/>
      <c r="I5" s="285"/>
      <c r="J5" s="146" t="s">
        <v>590</v>
      </c>
      <c r="K5" s="284"/>
      <c r="L5" s="285"/>
      <c r="M5" s="146" t="s">
        <v>590</v>
      </c>
      <c r="N5" s="284"/>
      <c r="O5" s="285"/>
      <c r="P5" s="146" t="s">
        <v>590</v>
      </c>
      <c r="Q5" s="47"/>
    </row>
    <row r="6" spans="1:21" ht="15" customHeight="1" x14ac:dyDescent="0.2">
      <c r="A6" s="166" t="s">
        <v>62</v>
      </c>
      <c r="B6" s="175" t="s">
        <v>584</v>
      </c>
      <c r="C6" s="176" t="s">
        <v>590</v>
      </c>
      <c r="D6" s="176" t="s">
        <v>593</v>
      </c>
      <c r="E6" s="175" t="s">
        <v>584</v>
      </c>
      <c r="F6" s="176" t="s">
        <v>590</v>
      </c>
      <c r="G6" s="176" t="s">
        <v>593</v>
      </c>
      <c r="H6" s="175" t="s">
        <v>584</v>
      </c>
      <c r="I6" s="176" t="s">
        <v>590</v>
      </c>
      <c r="J6" s="176" t="s">
        <v>593</v>
      </c>
      <c r="K6" s="175" t="s">
        <v>584</v>
      </c>
      <c r="L6" s="176" t="s">
        <v>590</v>
      </c>
      <c r="M6" s="176" t="s">
        <v>593</v>
      </c>
      <c r="N6" s="175" t="s">
        <v>584</v>
      </c>
      <c r="O6" s="176" t="s">
        <v>590</v>
      </c>
      <c r="P6" s="176" t="s">
        <v>593</v>
      </c>
      <c r="Q6" s="44"/>
    </row>
    <row r="7" spans="1:21" ht="15" customHeight="1" x14ac:dyDescent="0.2">
      <c r="A7" s="21" t="s">
        <v>22</v>
      </c>
      <c r="B7" s="22">
        <v>8353</v>
      </c>
      <c r="C7" s="23">
        <v>8353</v>
      </c>
      <c r="D7" s="104">
        <v>94.256375535996384</v>
      </c>
      <c r="E7" s="22">
        <v>6180</v>
      </c>
      <c r="F7" s="23">
        <v>6180</v>
      </c>
      <c r="G7" s="104">
        <v>97.955301949595821</v>
      </c>
      <c r="H7" s="22">
        <v>848</v>
      </c>
      <c r="I7" s="23">
        <v>848</v>
      </c>
      <c r="J7" s="104">
        <v>107.20606826801517</v>
      </c>
      <c r="K7" s="22">
        <v>584</v>
      </c>
      <c r="L7" s="23">
        <v>584</v>
      </c>
      <c r="M7" s="76">
        <v>54.68164794007491</v>
      </c>
      <c r="N7" s="22">
        <v>741</v>
      </c>
      <c r="O7" s="23">
        <v>741</v>
      </c>
      <c r="P7" s="76">
        <v>106.77233429394812</v>
      </c>
      <c r="Q7" s="44"/>
    </row>
    <row r="8" spans="1:21" ht="12.75" customHeight="1" x14ac:dyDescent="0.2">
      <c r="A8" s="11"/>
      <c r="B8" s="15"/>
      <c r="C8" s="16"/>
      <c r="D8" s="105"/>
      <c r="E8" s="15"/>
      <c r="F8" s="16"/>
      <c r="G8" s="105"/>
      <c r="H8" s="15"/>
      <c r="I8" s="16"/>
      <c r="J8" s="105"/>
      <c r="K8" s="15"/>
      <c r="L8" s="16"/>
      <c r="M8" s="79"/>
      <c r="N8" s="15"/>
      <c r="O8" s="16"/>
      <c r="P8" s="79"/>
      <c r="Q8" s="44"/>
    </row>
    <row r="9" spans="1:21" ht="15" customHeight="1" x14ac:dyDescent="0.2">
      <c r="A9" s="18" t="s">
        <v>23</v>
      </c>
      <c r="B9" s="12">
        <v>938</v>
      </c>
      <c r="C9" s="13">
        <v>938</v>
      </c>
      <c r="D9" s="106">
        <v>101.7353579175705</v>
      </c>
      <c r="E9" s="12">
        <v>695</v>
      </c>
      <c r="F9" s="13">
        <v>695</v>
      </c>
      <c r="G9" s="106">
        <v>101.45985401459853</v>
      </c>
      <c r="H9" s="12">
        <v>110</v>
      </c>
      <c r="I9" s="13">
        <v>110</v>
      </c>
      <c r="J9" s="106">
        <v>157.14285714285714</v>
      </c>
      <c r="K9" s="12">
        <v>56</v>
      </c>
      <c r="L9" s="13">
        <v>56</v>
      </c>
      <c r="M9" s="82">
        <v>54.368932038834949</v>
      </c>
      <c r="N9" s="12">
        <v>77</v>
      </c>
      <c r="O9" s="13">
        <v>77</v>
      </c>
      <c r="P9" s="82">
        <v>120.3125</v>
      </c>
      <c r="Q9" s="3"/>
    </row>
    <row r="10" spans="1:21" ht="15" customHeight="1" x14ac:dyDescent="0.2">
      <c r="A10" s="18" t="s">
        <v>24</v>
      </c>
      <c r="B10" s="12">
        <v>495</v>
      </c>
      <c r="C10" s="13">
        <v>495</v>
      </c>
      <c r="D10" s="106">
        <v>93.045112781954884</v>
      </c>
      <c r="E10" s="12">
        <v>320</v>
      </c>
      <c r="F10" s="13">
        <v>320</v>
      </c>
      <c r="G10" s="106">
        <v>92.48554913294798</v>
      </c>
      <c r="H10" s="12">
        <v>52</v>
      </c>
      <c r="I10" s="13">
        <v>52</v>
      </c>
      <c r="J10" s="106">
        <v>115.55555555555554</v>
      </c>
      <c r="K10" s="12">
        <v>47</v>
      </c>
      <c r="L10" s="13">
        <v>47</v>
      </c>
      <c r="M10" s="82">
        <v>54.651162790697668</v>
      </c>
      <c r="N10" s="12">
        <v>76</v>
      </c>
      <c r="O10" s="13">
        <v>76</v>
      </c>
      <c r="P10" s="82">
        <v>138.18181818181819</v>
      </c>
      <c r="Q10" s="3"/>
      <c r="T10" s="7"/>
      <c r="U10" s="8"/>
    </row>
    <row r="11" spans="1:21" ht="15" customHeight="1" x14ac:dyDescent="0.2">
      <c r="A11" s="18" t="s">
        <v>25</v>
      </c>
      <c r="B11" s="12">
        <v>679</v>
      </c>
      <c r="C11" s="13">
        <v>679</v>
      </c>
      <c r="D11" s="106">
        <v>98.548621190130632</v>
      </c>
      <c r="E11" s="12">
        <v>489</v>
      </c>
      <c r="F11" s="13">
        <v>489</v>
      </c>
      <c r="G11" s="106">
        <v>99.390243902439025</v>
      </c>
      <c r="H11" s="12">
        <v>64</v>
      </c>
      <c r="I11" s="13">
        <v>64</v>
      </c>
      <c r="J11" s="106">
        <v>112.28070175438596</v>
      </c>
      <c r="K11" s="12">
        <v>60</v>
      </c>
      <c r="L11" s="13">
        <v>60</v>
      </c>
      <c r="M11" s="82">
        <v>81.081081081081081</v>
      </c>
      <c r="N11" s="12">
        <v>66</v>
      </c>
      <c r="O11" s="13">
        <v>66</v>
      </c>
      <c r="P11" s="82">
        <v>100</v>
      </c>
      <c r="Q11" s="3"/>
      <c r="T11" s="7"/>
      <c r="U11" s="8"/>
    </row>
    <row r="12" spans="1:21" ht="15" customHeight="1" x14ac:dyDescent="0.2">
      <c r="A12" s="18" t="s">
        <v>26</v>
      </c>
      <c r="B12" s="12">
        <v>2178</v>
      </c>
      <c r="C12" s="13">
        <v>2178</v>
      </c>
      <c r="D12" s="106">
        <v>99.497487437185924</v>
      </c>
      <c r="E12" s="12">
        <v>1611</v>
      </c>
      <c r="F12" s="13">
        <v>1611</v>
      </c>
      <c r="G12" s="106">
        <v>108.55795148247978</v>
      </c>
      <c r="H12" s="12">
        <v>220</v>
      </c>
      <c r="I12" s="13">
        <v>220</v>
      </c>
      <c r="J12" s="106">
        <v>106.28019323671498</v>
      </c>
      <c r="K12" s="12">
        <v>176</v>
      </c>
      <c r="L12" s="13">
        <v>176</v>
      </c>
      <c r="M12" s="82">
        <v>51.014492753623188</v>
      </c>
      <c r="N12" s="12">
        <v>171</v>
      </c>
      <c r="O12" s="13">
        <v>171</v>
      </c>
      <c r="P12" s="82">
        <v>111.76470588235294</v>
      </c>
      <c r="Q12" s="4"/>
      <c r="T12" s="7"/>
      <c r="U12" s="8"/>
    </row>
    <row r="13" spans="1:21" ht="15" customHeight="1" x14ac:dyDescent="0.2">
      <c r="A13" s="18" t="s">
        <v>27</v>
      </c>
      <c r="B13" s="12">
        <v>1164</v>
      </c>
      <c r="C13" s="13">
        <v>1164</v>
      </c>
      <c r="D13" s="106">
        <v>90.232558139534873</v>
      </c>
      <c r="E13" s="12">
        <v>879</v>
      </c>
      <c r="F13" s="13">
        <v>879</v>
      </c>
      <c r="G13" s="106">
        <v>90.339157245632066</v>
      </c>
      <c r="H13" s="12">
        <v>108</v>
      </c>
      <c r="I13" s="13">
        <v>108</v>
      </c>
      <c r="J13" s="106">
        <v>95.575221238938056</v>
      </c>
      <c r="K13" s="12">
        <v>96</v>
      </c>
      <c r="L13" s="13">
        <v>96</v>
      </c>
      <c r="M13" s="82">
        <v>78.688524590163937</v>
      </c>
      <c r="N13" s="12">
        <v>81</v>
      </c>
      <c r="O13" s="13">
        <v>81</v>
      </c>
      <c r="P13" s="82">
        <v>98.780487804878049</v>
      </c>
      <c r="Q13" s="4"/>
      <c r="T13" s="7"/>
      <c r="U13" s="8"/>
    </row>
    <row r="14" spans="1:21" ht="15" customHeight="1" x14ac:dyDescent="0.2">
      <c r="A14" s="18" t="s">
        <v>28</v>
      </c>
      <c r="B14" s="12">
        <v>667</v>
      </c>
      <c r="C14" s="13">
        <v>667</v>
      </c>
      <c r="D14" s="106">
        <v>96.10951008645533</v>
      </c>
      <c r="E14" s="12">
        <v>533</v>
      </c>
      <c r="F14" s="13">
        <v>533</v>
      </c>
      <c r="G14" s="106">
        <v>100</v>
      </c>
      <c r="H14" s="12">
        <v>64</v>
      </c>
      <c r="I14" s="13">
        <v>64</v>
      </c>
      <c r="J14" s="106">
        <v>87.671232876712324</v>
      </c>
      <c r="K14" s="12">
        <v>28</v>
      </c>
      <c r="L14" s="13">
        <v>28</v>
      </c>
      <c r="M14" s="82">
        <v>57.142857142857139</v>
      </c>
      <c r="N14" s="12">
        <v>42</v>
      </c>
      <c r="O14" s="13">
        <v>42</v>
      </c>
      <c r="P14" s="82">
        <v>107.69230769230769</v>
      </c>
      <c r="Q14" s="5"/>
      <c r="T14" s="7"/>
      <c r="U14" s="8"/>
    </row>
    <row r="15" spans="1:21" ht="15" customHeight="1" x14ac:dyDescent="0.2">
      <c r="A15" s="18" t="s">
        <v>29</v>
      </c>
      <c r="B15" s="12">
        <v>417</v>
      </c>
      <c r="C15" s="13">
        <v>417</v>
      </c>
      <c r="D15" s="106">
        <v>104.25</v>
      </c>
      <c r="E15" s="12">
        <v>316</v>
      </c>
      <c r="F15" s="13">
        <v>316</v>
      </c>
      <c r="G15" s="106">
        <v>121.07279693486591</v>
      </c>
      <c r="H15" s="12">
        <v>52</v>
      </c>
      <c r="I15" s="13">
        <v>52</v>
      </c>
      <c r="J15" s="106">
        <v>98.113207547169807</v>
      </c>
      <c r="K15" s="12">
        <v>22</v>
      </c>
      <c r="L15" s="13">
        <v>22</v>
      </c>
      <c r="M15" s="82">
        <v>44.897959183673471</v>
      </c>
      <c r="N15" s="12">
        <v>27</v>
      </c>
      <c r="O15" s="13">
        <v>27</v>
      </c>
      <c r="P15" s="82">
        <v>72.972972972972968</v>
      </c>
      <c r="Q15" s="5"/>
      <c r="T15" s="7"/>
      <c r="U15" s="8"/>
    </row>
    <row r="16" spans="1:21" ht="15" customHeight="1" x14ac:dyDescent="0.2">
      <c r="A16" s="18" t="s">
        <v>30</v>
      </c>
      <c r="B16" s="12">
        <v>314</v>
      </c>
      <c r="C16" s="13">
        <v>314</v>
      </c>
      <c r="D16" s="106">
        <v>58.691588785046733</v>
      </c>
      <c r="E16" s="12">
        <v>204</v>
      </c>
      <c r="F16" s="13">
        <v>204</v>
      </c>
      <c r="G16" s="106">
        <v>58.119658119658126</v>
      </c>
      <c r="H16" s="12">
        <v>37</v>
      </c>
      <c r="I16" s="13">
        <v>37</v>
      </c>
      <c r="J16" s="106">
        <v>74</v>
      </c>
      <c r="K16" s="12">
        <v>29</v>
      </c>
      <c r="L16" s="13">
        <v>29</v>
      </c>
      <c r="M16" s="82">
        <v>33.333333333333329</v>
      </c>
      <c r="N16" s="12">
        <v>44</v>
      </c>
      <c r="O16" s="13">
        <v>44</v>
      </c>
      <c r="P16" s="82">
        <v>93.61702127659575</v>
      </c>
      <c r="Q16" s="5"/>
      <c r="T16" s="7"/>
      <c r="U16" s="8"/>
    </row>
    <row r="17" spans="1:21" ht="15" customHeight="1" x14ac:dyDescent="0.2">
      <c r="A17" s="18" t="s">
        <v>31</v>
      </c>
      <c r="B17" s="12">
        <v>452</v>
      </c>
      <c r="C17" s="13">
        <v>452</v>
      </c>
      <c r="D17" s="106">
        <v>102.49433106575965</v>
      </c>
      <c r="E17" s="12">
        <v>344</v>
      </c>
      <c r="F17" s="13">
        <v>344</v>
      </c>
      <c r="G17" s="106">
        <v>99.135446685878961</v>
      </c>
      <c r="H17" s="12">
        <v>29</v>
      </c>
      <c r="I17" s="13">
        <v>29</v>
      </c>
      <c r="J17" s="106">
        <v>145</v>
      </c>
      <c r="K17" s="12">
        <v>24</v>
      </c>
      <c r="L17" s="13">
        <v>24</v>
      </c>
      <c r="M17" s="82">
        <v>64.86486486486487</v>
      </c>
      <c r="N17" s="12">
        <v>55</v>
      </c>
      <c r="O17" s="13">
        <v>55</v>
      </c>
      <c r="P17" s="82">
        <v>148.64864864864865</v>
      </c>
      <c r="Q17" s="5"/>
      <c r="T17" s="7"/>
      <c r="U17" s="8"/>
    </row>
    <row r="18" spans="1:21" ht="15" customHeight="1" x14ac:dyDescent="0.2">
      <c r="A18" s="18" t="s">
        <v>32</v>
      </c>
      <c r="B18" s="12">
        <v>283</v>
      </c>
      <c r="C18" s="13">
        <v>283</v>
      </c>
      <c r="D18" s="106">
        <v>85.498489425981873</v>
      </c>
      <c r="E18" s="12">
        <v>199</v>
      </c>
      <c r="F18" s="13">
        <v>199</v>
      </c>
      <c r="G18" s="106">
        <v>79.91967871485943</v>
      </c>
      <c r="H18" s="12">
        <v>46</v>
      </c>
      <c r="I18" s="13">
        <v>46</v>
      </c>
      <c r="J18" s="106">
        <v>127.77777777777777</v>
      </c>
      <c r="K18" s="12">
        <v>14</v>
      </c>
      <c r="L18" s="13">
        <v>14</v>
      </c>
      <c r="M18" s="82">
        <v>50</v>
      </c>
      <c r="N18" s="12">
        <v>24</v>
      </c>
      <c r="O18" s="13">
        <v>24</v>
      </c>
      <c r="P18" s="82">
        <v>133.33333333333331</v>
      </c>
      <c r="Q18" s="5"/>
      <c r="T18" s="7"/>
      <c r="U18" s="8"/>
    </row>
    <row r="19" spans="1:21" ht="15" customHeight="1" x14ac:dyDescent="0.2">
      <c r="A19" s="18" t="s">
        <v>33</v>
      </c>
      <c r="B19" s="12">
        <v>260</v>
      </c>
      <c r="C19" s="13">
        <v>260</v>
      </c>
      <c r="D19" s="106">
        <v>80</v>
      </c>
      <c r="E19" s="12">
        <v>192</v>
      </c>
      <c r="F19" s="13">
        <v>192</v>
      </c>
      <c r="G19" s="106">
        <v>85.333333333333343</v>
      </c>
      <c r="H19" s="12">
        <v>27</v>
      </c>
      <c r="I19" s="13">
        <v>27</v>
      </c>
      <c r="J19" s="106">
        <v>112.5</v>
      </c>
      <c r="K19" s="12">
        <v>17</v>
      </c>
      <c r="L19" s="13">
        <v>17</v>
      </c>
      <c r="M19" s="82">
        <v>32.692307692307693</v>
      </c>
      <c r="N19" s="12">
        <v>24</v>
      </c>
      <c r="O19" s="13">
        <v>24</v>
      </c>
      <c r="P19" s="82">
        <v>100</v>
      </c>
      <c r="Q19" s="5"/>
      <c r="T19" s="7"/>
      <c r="U19" s="8"/>
    </row>
    <row r="20" spans="1:21" ht="15" customHeight="1" x14ac:dyDescent="0.2">
      <c r="A20" s="25" t="s">
        <v>34</v>
      </c>
      <c r="B20" s="26">
        <v>506</v>
      </c>
      <c r="C20" s="27">
        <v>506</v>
      </c>
      <c r="D20" s="107">
        <v>98.443579766536971</v>
      </c>
      <c r="E20" s="26">
        <v>398</v>
      </c>
      <c r="F20" s="27">
        <v>398</v>
      </c>
      <c r="G20" s="107">
        <v>109.64187327823691</v>
      </c>
      <c r="H20" s="26">
        <v>39</v>
      </c>
      <c r="I20" s="27">
        <v>39</v>
      </c>
      <c r="J20" s="107">
        <v>90.697674418604649</v>
      </c>
      <c r="K20" s="26">
        <v>15</v>
      </c>
      <c r="L20" s="27">
        <v>15</v>
      </c>
      <c r="M20" s="84">
        <v>41.666666666666671</v>
      </c>
      <c r="N20" s="26">
        <v>54</v>
      </c>
      <c r="O20" s="27">
        <v>54</v>
      </c>
      <c r="P20" s="84">
        <v>75</v>
      </c>
      <c r="Q20" s="5"/>
      <c r="T20" s="7"/>
      <c r="U20" s="8"/>
    </row>
    <row r="21" spans="1:21" ht="15" customHeight="1" x14ac:dyDescent="0.2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</row>
    <row r="22" spans="1:21" ht="15" customHeight="1" x14ac:dyDescent="0.2">
      <c r="A22" s="69" t="s">
        <v>157</v>
      </c>
    </row>
  </sheetData>
  <mergeCells count="10">
    <mergeCell ref="B4:D4"/>
    <mergeCell ref="E4:G4"/>
    <mergeCell ref="H4:J4"/>
    <mergeCell ref="K4:M4"/>
    <mergeCell ref="B3:D3"/>
    <mergeCell ref="N3:P3"/>
    <mergeCell ref="N4:P4"/>
    <mergeCell ref="E3:G3"/>
    <mergeCell ref="H3:J3"/>
    <mergeCell ref="K3:M3"/>
  </mergeCells>
  <hyperlinks>
    <hyperlink ref="A22" location="Kazalo!A1" display="nazaj na kazalo"/>
  </hyperlinks>
  <pageMargins left="0.43307086614173229" right="0.43307086614173229" top="0.98425196850393704" bottom="0.98425196850393704" header="0" footer="0"/>
  <pageSetup paperSize="9" orientation="landscape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7"/>
  <sheetViews>
    <sheetView showGridLines="0" workbookViewId="0">
      <selection activeCell="A27" sqref="A27"/>
    </sheetView>
  </sheetViews>
  <sheetFormatPr defaultRowHeight="15" customHeight="1" x14ac:dyDescent="0.2"/>
  <cols>
    <col min="1" max="1" width="21.5703125" style="6" customWidth="1"/>
    <col min="2" max="16" width="7.28515625" style="6" customWidth="1"/>
    <col min="17" max="17" width="8.28515625" style="6" customWidth="1"/>
    <col min="18" max="18" width="9.140625" style="6"/>
    <col min="19" max="19" width="25.85546875" style="6" customWidth="1"/>
    <col min="20" max="20" width="9.140625" style="6"/>
    <col min="21" max="21" width="11.5703125" style="6" bestFit="1" customWidth="1"/>
    <col min="22" max="16384" width="9.140625" style="6"/>
  </cols>
  <sheetData>
    <row r="1" spans="1:21" ht="15" customHeight="1" x14ac:dyDescent="0.2">
      <c r="A1" s="9" t="s">
        <v>193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21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21" ht="15" customHeight="1" x14ac:dyDescent="0.2">
      <c r="A3" s="51"/>
      <c r="B3" s="19"/>
      <c r="C3" s="34"/>
      <c r="D3" s="45"/>
      <c r="E3" s="313" t="s">
        <v>54</v>
      </c>
      <c r="F3" s="314"/>
      <c r="G3" s="314"/>
      <c r="H3" s="313" t="s">
        <v>56</v>
      </c>
      <c r="I3" s="314"/>
      <c r="J3" s="315"/>
      <c r="K3" s="310" t="s">
        <v>58</v>
      </c>
      <c r="L3" s="307"/>
      <c r="M3" s="311"/>
      <c r="N3" s="307" t="s">
        <v>72</v>
      </c>
      <c r="O3" s="307"/>
      <c r="P3" s="307"/>
      <c r="Q3" s="44"/>
    </row>
    <row r="4" spans="1:21" ht="15" customHeight="1" x14ac:dyDescent="0.2">
      <c r="A4" s="52"/>
      <c r="B4" s="308" t="s">
        <v>53</v>
      </c>
      <c r="C4" s="309"/>
      <c r="D4" s="312"/>
      <c r="E4" s="308" t="s">
        <v>55</v>
      </c>
      <c r="F4" s="309"/>
      <c r="G4" s="309"/>
      <c r="H4" s="308" t="s">
        <v>57</v>
      </c>
      <c r="I4" s="309"/>
      <c r="J4" s="312"/>
      <c r="K4" s="308" t="s">
        <v>59</v>
      </c>
      <c r="L4" s="309"/>
      <c r="M4" s="312"/>
      <c r="N4" s="309" t="s">
        <v>71</v>
      </c>
      <c r="O4" s="309"/>
      <c r="P4" s="309"/>
      <c r="Q4" s="44"/>
    </row>
    <row r="5" spans="1:21" ht="15" customHeight="1" x14ac:dyDescent="0.2">
      <c r="A5" s="119" t="s">
        <v>90</v>
      </c>
      <c r="B5" s="284"/>
      <c r="C5" s="285"/>
      <c r="D5" s="146" t="s">
        <v>590</v>
      </c>
      <c r="E5" s="284"/>
      <c r="F5" s="285"/>
      <c r="G5" s="146" t="s">
        <v>590</v>
      </c>
      <c r="H5" s="284"/>
      <c r="I5" s="285"/>
      <c r="J5" s="146" t="s">
        <v>590</v>
      </c>
      <c r="K5" s="284"/>
      <c r="L5" s="285"/>
      <c r="M5" s="146" t="s">
        <v>590</v>
      </c>
      <c r="N5" s="284"/>
      <c r="O5" s="285"/>
      <c r="P5" s="146" t="s">
        <v>590</v>
      </c>
      <c r="Q5" s="44"/>
    </row>
    <row r="6" spans="1:21" ht="15" customHeight="1" x14ac:dyDescent="0.2">
      <c r="A6" s="185" t="s">
        <v>61</v>
      </c>
      <c r="B6" s="175" t="s">
        <v>584</v>
      </c>
      <c r="C6" s="176" t="s">
        <v>590</v>
      </c>
      <c r="D6" s="176" t="s">
        <v>593</v>
      </c>
      <c r="E6" s="175" t="s">
        <v>584</v>
      </c>
      <c r="F6" s="176" t="s">
        <v>590</v>
      </c>
      <c r="G6" s="176" t="s">
        <v>593</v>
      </c>
      <c r="H6" s="175" t="s">
        <v>584</v>
      </c>
      <c r="I6" s="176" t="s">
        <v>590</v>
      </c>
      <c r="J6" s="176" t="s">
        <v>593</v>
      </c>
      <c r="K6" s="175" t="s">
        <v>584</v>
      </c>
      <c r="L6" s="176" t="s">
        <v>590</v>
      </c>
      <c r="M6" s="176" t="s">
        <v>593</v>
      </c>
      <c r="N6" s="175" t="s">
        <v>584</v>
      </c>
      <c r="O6" s="176" t="s">
        <v>590</v>
      </c>
      <c r="P6" s="176" t="s">
        <v>593</v>
      </c>
      <c r="Q6" s="44"/>
    </row>
    <row r="7" spans="1:21" ht="15" customHeight="1" x14ac:dyDescent="0.2">
      <c r="A7" s="21" t="s">
        <v>22</v>
      </c>
      <c r="B7" s="22">
        <v>8353</v>
      </c>
      <c r="C7" s="23">
        <v>8353</v>
      </c>
      <c r="D7" s="95">
        <v>94.256375535996384</v>
      </c>
      <c r="E7" s="22">
        <v>6180</v>
      </c>
      <c r="F7" s="23">
        <v>6180</v>
      </c>
      <c r="G7" s="95">
        <v>97.955301949595821</v>
      </c>
      <c r="H7" s="23">
        <v>848</v>
      </c>
      <c r="I7" s="23">
        <v>848</v>
      </c>
      <c r="J7" s="99">
        <v>107.20606826801517</v>
      </c>
      <c r="K7" s="23">
        <v>584</v>
      </c>
      <c r="L7" s="23">
        <v>584</v>
      </c>
      <c r="M7" s="103">
        <v>54.68164794007491</v>
      </c>
      <c r="N7" s="93">
        <v>741</v>
      </c>
      <c r="O7" s="24">
        <v>741</v>
      </c>
      <c r="P7" s="103">
        <v>106.77233429394812</v>
      </c>
      <c r="Q7" s="44"/>
    </row>
    <row r="8" spans="1:21" ht="12.75" customHeight="1" x14ac:dyDescent="0.2">
      <c r="A8" s="11"/>
      <c r="B8" s="15"/>
      <c r="C8" s="16"/>
      <c r="D8" s="96"/>
      <c r="E8" s="15"/>
      <c r="F8" s="16"/>
      <c r="G8" s="96"/>
      <c r="H8" s="16"/>
      <c r="I8" s="16"/>
      <c r="J8" s="100"/>
      <c r="K8" s="16"/>
      <c r="L8" s="16"/>
      <c r="M8" s="74"/>
      <c r="N8" s="94"/>
      <c r="O8" s="17"/>
      <c r="P8" s="74"/>
      <c r="Q8" s="44"/>
    </row>
    <row r="9" spans="1:21" ht="15" customHeight="1" x14ac:dyDescent="0.2">
      <c r="A9" s="71" t="s">
        <v>35</v>
      </c>
      <c r="B9" s="72">
        <v>4992</v>
      </c>
      <c r="C9" s="17">
        <v>4992</v>
      </c>
      <c r="D9" s="117">
        <v>92.035398230088489</v>
      </c>
      <c r="E9" s="72">
        <v>3742</v>
      </c>
      <c r="F9" s="17">
        <v>3742</v>
      </c>
      <c r="G9" s="117">
        <v>93.339985033674239</v>
      </c>
      <c r="H9" s="17">
        <v>502</v>
      </c>
      <c r="I9" s="17">
        <v>502</v>
      </c>
      <c r="J9" s="155">
        <v>106.80851063829789</v>
      </c>
      <c r="K9" s="17">
        <v>310</v>
      </c>
      <c r="L9" s="17">
        <v>310</v>
      </c>
      <c r="M9" s="74">
        <v>57.835820895522382</v>
      </c>
      <c r="N9" s="94">
        <v>438</v>
      </c>
      <c r="O9" s="17">
        <v>438</v>
      </c>
      <c r="P9" s="74">
        <v>107.09046454767726</v>
      </c>
      <c r="Q9" s="3"/>
    </row>
    <row r="10" spans="1:21" ht="15" customHeight="1" x14ac:dyDescent="0.2">
      <c r="A10" s="43" t="s">
        <v>41</v>
      </c>
      <c r="B10" s="12">
        <v>467</v>
      </c>
      <c r="C10" s="13">
        <v>467</v>
      </c>
      <c r="D10" s="97">
        <v>68.175182481751833</v>
      </c>
      <c r="E10" s="12">
        <v>322</v>
      </c>
      <c r="F10" s="13">
        <v>322</v>
      </c>
      <c r="G10" s="97">
        <v>68.076109936575051</v>
      </c>
      <c r="H10" s="13">
        <v>58</v>
      </c>
      <c r="I10" s="13">
        <v>58</v>
      </c>
      <c r="J10" s="101">
        <v>89.230769230769241</v>
      </c>
      <c r="K10" s="13">
        <v>35</v>
      </c>
      <c r="L10" s="13">
        <v>35</v>
      </c>
      <c r="M10" s="5">
        <v>38.461538461538467</v>
      </c>
      <c r="N10" s="91">
        <v>52</v>
      </c>
      <c r="O10" s="13">
        <v>52</v>
      </c>
      <c r="P10" s="5">
        <v>92.857142857142861</v>
      </c>
      <c r="Q10" s="3"/>
      <c r="T10" s="7"/>
      <c r="U10" s="8"/>
    </row>
    <row r="11" spans="1:21" ht="15" customHeight="1" x14ac:dyDescent="0.2">
      <c r="A11" s="43" t="s">
        <v>38</v>
      </c>
      <c r="B11" s="12">
        <v>280</v>
      </c>
      <c r="C11" s="13">
        <v>280</v>
      </c>
      <c r="D11" s="97">
        <v>103.7037037037037</v>
      </c>
      <c r="E11" s="12">
        <v>221</v>
      </c>
      <c r="F11" s="13">
        <v>221</v>
      </c>
      <c r="G11" s="97">
        <v>122.77777777777779</v>
      </c>
      <c r="H11" s="13">
        <v>20</v>
      </c>
      <c r="I11" s="13">
        <v>20</v>
      </c>
      <c r="J11" s="101">
        <v>100</v>
      </c>
      <c r="K11" s="13">
        <v>10</v>
      </c>
      <c r="L11" s="13">
        <v>10</v>
      </c>
      <c r="M11" s="5">
        <v>45.454545454545453</v>
      </c>
      <c r="N11" s="91">
        <v>29</v>
      </c>
      <c r="O11" s="13">
        <v>29</v>
      </c>
      <c r="P11" s="5">
        <v>60.416666666666664</v>
      </c>
      <c r="Q11" s="3"/>
      <c r="T11" s="7"/>
      <c r="U11" s="8"/>
    </row>
    <row r="12" spans="1:21" ht="15" customHeight="1" x14ac:dyDescent="0.2">
      <c r="A12" s="43" t="s">
        <v>37</v>
      </c>
      <c r="B12" s="12">
        <v>1602</v>
      </c>
      <c r="C12" s="13">
        <v>1602</v>
      </c>
      <c r="D12" s="97">
        <v>94.124559341950643</v>
      </c>
      <c r="E12" s="12">
        <v>1203</v>
      </c>
      <c r="F12" s="13">
        <v>1203</v>
      </c>
      <c r="G12" s="97">
        <v>92.396313364055302</v>
      </c>
      <c r="H12" s="13">
        <v>143</v>
      </c>
      <c r="I12" s="13">
        <v>143</v>
      </c>
      <c r="J12" s="101">
        <v>105.14705882352942</v>
      </c>
      <c r="K12" s="13">
        <v>122</v>
      </c>
      <c r="L12" s="13">
        <v>122</v>
      </c>
      <c r="M12" s="5">
        <v>79.220779220779221</v>
      </c>
      <c r="N12" s="91">
        <v>134</v>
      </c>
      <c r="O12" s="13">
        <v>134</v>
      </c>
      <c r="P12" s="5">
        <v>121.81818181818183</v>
      </c>
      <c r="Q12" s="4"/>
      <c r="T12" s="7"/>
      <c r="U12" s="8"/>
    </row>
    <row r="13" spans="1:21" ht="15" customHeight="1" x14ac:dyDescent="0.2">
      <c r="A13" s="43" t="s">
        <v>36</v>
      </c>
      <c r="B13" s="12">
        <v>668</v>
      </c>
      <c r="C13" s="13">
        <v>668</v>
      </c>
      <c r="D13" s="97">
        <v>95.702005730659025</v>
      </c>
      <c r="E13" s="12">
        <v>534</v>
      </c>
      <c r="F13" s="13">
        <v>534</v>
      </c>
      <c r="G13" s="97">
        <v>99.25650557620817</v>
      </c>
      <c r="H13" s="13">
        <v>64</v>
      </c>
      <c r="I13" s="13">
        <v>64</v>
      </c>
      <c r="J13" s="101">
        <v>86.486486486486484</v>
      </c>
      <c r="K13" s="13">
        <v>26</v>
      </c>
      <c r="L13" s="13">
        <v>26</v>
      </c>
      <c r="M13" s="5">
        <v>54.166666666666664</v>
      </c>
      <c r="N13" s="91">
        <v>44</v>
      </c>
      <c r="O13" s="13">
        <v>44</v>
      </c>
      <c r="P13" s="5">
        <v>115.78947368421053</v>
      </c>
      <c r="Q13" s="4"/>
      <c r="T13" s="7"/>
      <c r="U13" s="8"/>
    </row>
    <row r="14" spans="1:21" ht="15" customHeight="1" x14ac:dyDescent="0.2">
      <c r="A14" s="43" t="s">
        <v>489</v>
      </c>
      <c r="B14" s="12">
        <v>317</v>
      </c>
      <c r="C14" s="13">
        <v>317</v>
      </c>
      <c r="D14" s="97">
        <v>84.08488063660478</v>
      </c>
      <c r="E14" s="12">
        <v>228</v>
      </c>
      <c r="F14" s="13">
        <v>228</v>
      </c>
      <c r="G14" s="97">
        <v>79.166666666666657</v>
      </c>
      <c r="H14" s="13">
        <v>47</v>
      </c>
      <c r="I14" s="13">
        <v>47</v>
      </c>
      <c r="J14" s="101">
        <v>127.02702702702702</v>
      </c>
      <c r="K14" s="13">
        <v>18</v>
      </c>
      <c r="L14" s="13">
        <v>18</v>
      </c>
      <c r="M14" s="5">
        <v>64.285714285714292</v>
      </c>
      <c r="N14" s="91">
        <v>24</v>
      </c>
      <c r="O14" s="13">
        <v>24</v>
      </c>
      <c r="P14" s="5">
        <v>100</v>
      </c>
      <c r="Q14" s="4"/>
      <c r="T14" s="7"/>
      <c r="U14" s="8"/>
    </row>
    <row r="15" spans="1:21" ht="15" customHeight="1" x14ac:dyDescent="0.2">
      <c r="A15" s="43" t="s">
        <v>490</v>
      </c>
      <c r="B15" s="12">
        <v>199</v>
      </c>
      <c r="C15" s="13">
        <v>199</v>
      </c>
      <c r="D15" s="97">
        <v>101.53061224489797</v>
      </c>
      <c r="E15" s="12">
        <v>134</v>
      </c>
      <c r="F15" s="13">
        <v>134</v>
      </c>
      <c r="G15" s="97">
        <v>98.529411764705884</v>
      </c>
      <c r="H15" s="13">
        <v>15</v>
      </c>
      <c r="I15" s="13">
        <v>15</v>
      </c>
      <c r="J15" s="101">
        <v>75</v>
      </c>
      <c r="K15" s="13">
        <v>21</v>
      </c>
      <c r="L15" s="13">
        <v>21</v>
      </c>
      <c r="M15" s="5">
        <v>116.66666666666667</v>
      </c>
      <c r="N15" s="91">
        <v>29</v>
      </c>
      <c r="O15" s="13">
        <v>29</v>
      </c>
      <c r="P15" s="5">
        <v>131.81818181818181</v>
      </c>
      <c r="Q15" s="4"/>
      <c r="T15" s="7"/>
      <c r="U15" s="8"/>
    </row>
    <row r="16" spans="1:21" ht="15" customHeight="1" x14ac:dyDescent="0.2">
      <c r="A16" s="43" t="s">
        <v>39</v>
      </c>
      <c r="B16" s="12">
        <v>1205</v>
      </c>
      <c r="C16" s="13">
        <v>1205</v>
      </c>
      <c r="D16" s="97">
        <v>102.81569965870307</v>
      </c>
      <c r="E16" s="12">
        <v>906</v>
      </c>
      <c r="F16" s="13">
        <v>906</v>
      </c>
      <c r="G16" s="97">
        <v>104.86111111111111</v>
      </c>
      <c r="H16" s="13">
        <v>129</v>
      </c>
      <c r="I16" s="13">
        <v>129</v>
      </c>
      <c r="J16" s="101">
        <v>137.2340425531915</v>
      </c>
      <c r="K16" s="13">
        <v>62</v>
      </c>
      <c r="L16" s="13">
        <v>62</v>
      </c>
      <c r="M16" s="5">
        <v>49.6</v>
      </c>
      <c r="N16" s="91">
        <v>108</v>
      </c>
      <c r="O16" s="13">
        <v>108</v>
      </c>
      <c r="P16" s="5">
        <v>121.34831460674158</v>
      </c>
      <c r="Q16" s="4"/>
      <c r="T16" s="7"/>
      <c r="U16" s="8"/>
    </row>
    <row r="17" spans="1:21" ht="15" customHeight="1" x14ac:dyDescent="0.2">
      <c r="A17" s="43" t="s">
        <v>40</v>
      </c>
      <c r="B17" s="12">
        <v>254</v>
      </c>
      <c r="C17" s="13">
        <v>254</v>
      </c>
      <c r="D17" s="97">
        <v>78.395061728395063</v>
      </c>
      <c r="E17" s="12">
        <v>194</v>
      </c>
      <c r="F17" s="13">
        <v>194</v>
      </c>
      <c r="G17" s="97">
        <v>85.087719298245617</v>
      </c>
      <c r="H17" s="13">
        <v>26</v>
      </c>
      <c r="I17" s="13">
        <v>26</v>
      </c>
      <c r="J17" s="101">
        <v>108.33333333333333</v>
      </c>
      <c r="K17" s="13">
        <v>16</v>
      </c>
      <c r="L17" s="13">
        <v>16</v>
      </c>
      <c r="M17" s="5">
        <v>32</v>
      </c>
      <c r="N17" s="91">
        <v>18</v>
      </c>
      <c r="O17" s="13">
        <v>18</v>
      </c>
      <c r="P17" s="5">
        <v>81.818181818181827</v>
      </c>
      <c r="Q17" s="4"/>
      <c r="T17" s="7"/>
      <c r="U17" s="8"/>
    </row>
    <row r="18" spans="1:21" ht="15" customHeight="1" x14ac:dyDescent="0.2">
      <c r="A18" s="43"/>
      <c r="B18" s="12"/>
      <c r="C18" s="13"/>
      <c r="D18" s="97"/>
      <c r="E18" s="12"/>
      <c r="F18" s="13"/>
      <c r="G18" s="97"/>
      <c r="H18" s="13"/>
      <c r="I18" s="13"/>
      <c r="J18" s="101"/>
      <c r="K18" s="13"/>
      <c r="L18" s="13"/>
      <c r="M18" s="5"/>
      <c r="N18" s="91"/>
      <c r="O18" s="13"/>
      <c r="P18" s="5"/>
      <c r="Q18" s="4"/>
      <c r="T18" s="7"/>
      <c r="U18" s="8"/>
    </row>
    <row r="19" spans="1:21" ht="15" customHeight="1" x14ac:dyDescent="0.2">
      <c r="A19" s="71" t="s">
        <v>42</v>
      </c>
      <c r="B19" s="72">
        <v>3279</v>
      </c>
      <c r="C19" s="17">
        <v>3279</v>
      </c>
      <c r="D19" s="117">
        <v>97.64740917212626</v>
      </c>
      <c r="E19" s="72">
        <v>2376</v>
      </c>
      <c r="F19" s="17">
        <v>2376</v>
      </c>
      <c r="G19" s="117">
        <v>105.74098798397864</v>
      </c>
      <c r="H19" s="17">
        <v>344</v>
      </c>
      <c r="I19" s="17">
        <v>344</v>
      </c>
      <c r="J19" s="155">
        <v>108.17610062893081</v>
      </c>
      <c r="K19" s="17">
        <v>270</v>
      </c>
      <c r="L19" s="17">
        <v>270</v>
      </c>
      <c r="M19" s="74">
        <v>52.023121387283233</v>
      </c>
      <c r="N19" s="94">
        <v>289</v>
      </c>
      <c r="O19" s="17">
        <v>289</v>
      </c>
      <c r="P19" s="74">
        <v>105.47445255474453</v>
      </c>
      <c r="Q19" s="4"/>
      <c r="T19" s="7"/>
      <c r="U19" s="8"/>
    </row>
    <row r="20" spans="1:21" ht="15" customHeight="1" x14ac:dyDescent="0.2">
      <c r="A20" s="43" t="s">
        <v>44</v>
      </c>
      <c r="B20" s="12">
        <v>680</v>
      </c>
      <c r="C20" s="13">
        <v>680</v>
      </c>
      <c r="D20" s="97">
        <v>98.408104196816197</v>
      </c>
      <c r="E20" s="12">
        <v>496</v>
      </c>
      <c r="F20" s="13">
        <v>496</v>
      </c>
      <c r="G20" s="97">
        <v>99.001996007984033</v>
      </c>
      <c r="H20" s="13">
        <v>61</v>
      </c>
      <c r="I20" s="13">
        <v>61</v>
      </c>
      <c r="J20" s="101">
        <v>115.09433962264151</v>
      </c>
      <c r="K20" s="13">
        <v>58</v>
      </c>
      <c r="L20" s="13">
        <v>58</v>
      </c>
      <c r="M20" s="5">
        <v>80.555555555555557</v>
      </c>
      <c r="N20" s="91">
        <v>65</v>
      </c>
      <c r="O20" s="13">
        <v>65</v>
      </c>
      <c r="P20" s="5">
        <v>100</v>
      </c>
      <c r="Q20" s="4"/>
      <c r="T20" s="7"/>
      <c r="U20" s="8"/>
    </row>
    <row r="21" spans="1:21" ht="15" customHeight="1" x14ac:dyDescent="0.2">
      <c r="A21" s="43" t="s">
        <v>45</v>
      </c>
      <c r="B21" s="12">
        <v>426</v>
      </c>
      <c r="C21" s="13">
        <v>426</v>
      </c>
      <c r="D21" s="97">
        <v>99.300699300699307</v>
      </c>
      <c r="E21" s="12">
        <v>321</v>
      </c>
      <c r="F21" s="13">
        <v>321</v>
      </c>
      <c r="G21" s="97">
        <v>111.84668989547038</v>
      </c>
      <c r="H21" s="13">
        <v>54</v>
      </c>
      <c r="I21" s="13">
        <v>54</v>
      </c>
      <c r="J21" s="101">
        <v>101.88679245283019</v>
      </c>
      <c r="K21" s="13">
        <v>22</v>
      </c>
      <c r="L21" s="13">
        <v>22</v>
      </c>
      <c r="M21" s="5">
        <v>43.137254901960787</v>
      </c>
      <c r="N21" s="91">
        <v>29</v>
      </c>
      <c r="O21" s="13">
        <v>29</v>
      </c>
      <c r="P21" s="5">
        <v>76.31578947368422</v>
      </c>
      <c r="Q21" s="4"/>
      <c r="T21" s="7"/>
      <c r="U21" s="8"/>
    </row>
    <row r="22" spans="1:21" ht="15" customHeight="1" x14ac:dyDescent="0.2">
      <c r="A22" s="43" t="s">
        <v>46</v>
      </c>
      <c r="B22" s="12">
        <v>360</v>
      </c>
      <c r="C22" s="13">
        <v>360</v>
      </c>
      <c r="D22" s="97">
        <v>89.552238805970148</v>
      </c>
      <c r="E22" s="12">
        <v>232</v>
      </c>
      <c r="F22" s="13">
        <v>232</v>
      </c>
      <c r="G22" s="97">
        <v>90.980392156862749</v>
      </c>
      <c r="H22" s="13">
        <v>47</v>
      </c>
      <c r="I22" s="13">
        <v>47</v>
      </c>
      <c r="J22" s="101">
        <v>146.875</v>
      </c>
      <c r="K22" s="13">
        <v>30</v>
      </c>
      <c r="L22" s="13">
        <v>30</v>
      </c>
      <c r="M22" s="5">
        <v>40</v>
      </c>
      <c r="N22" s="91">
        <v>51</v>
      </c>
      <c r="O22" s="13">
        <v>51</v>
      </c>
      <c r="P22" s="5">
        <v>127.49999999999999</v>
      </c>
      <c r="Q22" s="5"/>
      <c r="T22" s="7"/>
      <c r="U22" s="8"/>
    </row>
    <row r="23" spans="1:21" ht="15" customHeight="1" x14ac:dyDescent="0.2">
      <c r="A23" s="43" t="s">
        <v>43</v>
      </c>
      <c r="B23" s="12">
        <v>1813</v>
      </c>
      <c r="C23" s="13">
        <v>1813</v>
      </c>
      <c r="D23" s="97">
        <v>98.747276688453155</v>
      </c>
      <c r="E23" s="12">
        <v>1327</v>
      </c>
      <c r="F23" s="13">
        <v>1327</v>
      </c>
      <c r="G23" s="97">
        <v>110.21594684385383</v>
      </c>
      <c r="H23" s="13">
        <v>182</v>
      </c>
      <c r="I23" s="13">
        <v>182</v>
      </c>
      <c r="J23" s="101">
        <v>101.11111111111111</v>
      </c>
      <c r="K23" s="13">
        <v>160</v>
      </c>
      <c r="L23" s="13">
        <v>160</v>
      </c>
      <c r="M23" s="5">
        <v>49.844236760124609</v>
      </c>
      <c r="N23" s="91">
        <v>144</v>
      </c>
      <c r="O23" s="13">
        <v>144</v>
      </c>
      <c r="P23" s="5">
        <v>109.92366412213741</v>
      </c>
      <c r="Q23" s="5"/>
      <c r="T23" s="7"/>
      <c r="U23" s="8"/>
    </row>
    <row r="24" spans="1:21" ht="15" customHeight="1" x14ac:dyDescent="0.2">
      <c r="A24" s="43"/>
      <c r="B24" s="12"/>
      <c r="C24" s="13"/>
      <c r="D24" s="97"/>
      <c r="E24" s="12"/>
      <c r="F24" s="13"/>
      <c r="G24" s="97"/>
      <c r="H24" s="13"/>
      <c r="I24" s="13"/>
      <c r="J24" s="101"/>
      <c r="K24" s="13"/>
      <c r="L24" s="13"/>
      <c r="M24" s="5"/>
      <c r="N24" s="91"/>
      <c r="O24" s="13"/>
      <c r="P24" s="5"/>
      <c r="Q24" s="5"/>
      <c r="T24" s="7"/>
      <c r="U24" s="8"/>
    </row>
    <row r="25" spans="1:21" ht="15" customHeight="1" x14ac:dyDescent="0.2">
      <c r="A25" s="25" t="s">
        <v>66</v>
      </c>
      <c r="B25" s="26">
        <v>82</v>
      </c>
      <c r="C25" s="27">
        <v>82</v>
      </c>
      <c r="D25" s="98">
        <v>102.49999999999999</v>
      </c>
      <c r="E25" s="26">
        <v>62</v>
      </c>
      <c r="F25" s="27">
        <v>62</v>
      </c>
      <c r="G25" s="98">
        <v>116.98113207547169</v>
      </c>
      <c r="H25" s="27">
        <v>2</v>
      </c>
      <c r="I25" s="27">
        <v>2</v>
      </c>
      <c r="J25" s="102">
        <v>66.666666666666657</v>
      </c>
      <c r="K25" s="27">
        <v>4</v>
      </c>
      <c r="L25" s="27">
        <v>4</v>
      </c>
      <c r="M25" s="46">
        <v>30.76923076923077</v>
      </c>
      <c r="N25" s="92">
        <v>14</v>
      </c>
      <c r="O25" s="27">
        <v>14</v>
      </c>
      <c r="P25" s="46">
        <v>127.27272727272727</v>
      </c>
      <c r="Q25" s="5"/>
      <c r="T25" s="7"/>
      <c r="U25" s="8"/>
    </row>
    <row r="26" spans="1:21" ht="15" customHeight="1" x14ac:dyDescent="0.2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</row>
    <row r="27" spans="1:21" ht="15" customHeight="1" x14ac:dyDescent="0.2">
      <c r="A27" s="69" t="s">
        <v>157</v>
      </c>
    </row>
  </sheetData>
  <mergeCells count="9">
    <mergeCell ref="B4:D4"/>
    <mergeCell ref="E4:G4"/>
    <mergeCell ref="H4:J4"/>
    <mergeCell ref="K4:M4"/>
    <mergeCell ref="N3:P3"/>
    <mergeCell ref="N4:P4"/>
    <mergeCell ref="E3:G3"/>
    <mergeCell ref="H3:J3"/>
    <mergeCell ref="K3:M3"/>
  </mergeCells>
  <hyperlinks>
    <hyperlink ref="A27" location="Kazalo!A1" display="nazaj na kazalo"/>
  </hyperlinks>
  <pageMargins left="0.43307086614173229" right="0.43307086614173229" top="0.98425196850393704" bottom="0.98425196850393704" header="0" footer="0"/>
  <pageSetup paperSize="9" orientation="landscape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2"/>
  <sheetViews>
    <sheetView showGridLines="0" workbookViewId="0">
      <selection activeCell="A22" sqref="A22"/>
    </sheetView>
  </sheetViews>
  <sheetFormatPr defaultRowHeight="15" customHeight="1" x14ac:dyDescent="0.2"/>
  <cols>
    <col min="1" max="1" width="14" style="6" customWidth="1"/>
    <col min="2" max="2" width="6.5703125" style="6" bestFit="1" customWidth="1"/>
    <col min="3" max="3" width="6.5703125" style="6" customWidth="1"/>
    <col min="4" max="4" width="6.85546875" style="6" customWidth="1"/>
    <col min="5" max="5" width="5.7109375" style="6" customWidth="1"/>
    <col min="6" max="6" width="4.85546875" style="6" bestFit="1" customWidth="1"/>
    <col min="7" max="7" width="6.85546875" style="6" customWidth="1"/>
    <col min="8" max="9" width="5.7109375" style="6" customWidth="1"/>
    <col min="10" max="10" width="6.85546875" style="6" customWidth="1"/>
    <col min="11" max="12" width="6" style="6" customWidth="1"/>
    <col min="13" max="13" width="6.85546875" style="6" customWidth="1"/>
    <col min="14" max="14" width="5.5703125" style="6" customWidth="1"/>
    <col min="15" max="15" width="5.7109375" style="6" customWidth="1"/>
    <col min="16" max="16" width="6.85546875" style="6" customWidth="1"/>
    <col min="17" max="18" width="5.85546875" style="6" customWidth="1"/>
    <col min="19" max="19" width="6.85546875" style="6" customWidth="1"/>
    <col min="20" max="20" width="6.28515625" style="6" customWidth="1"/>
    <col min="21" max="21" width="6.140625" style="6" customWidth="1"/>
    <col min="22" max="16384" width="9.140625" style="6"/>
  </cols>
  <sheetData>
    <row r="1" spans="1:21" ht="15" customHeight="1" x14ac:dyDescent="0.2">
      <c r="A1" s="9" t="s">
        <v>192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21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21" ht="14.25" customHeight="1" x14ac:dyDescent="0.2">
      <c r="A3" s="49"/>
      <c r="B3" s="19"/>
      <c r="C3" s="34"/>
      <c r="D3" s="19"/>
      <c r="E3" s="34"/>
      <c r="F3" s="30"/>
      <c r="G3" s="29"/>
      <c r="H3" s="29"/>
      <c r="I3" s="29"/>
      <c r="J3" s="118"/>
      <c r="K3" s="29"/>
      <c r="L3" s="30"/>
      <c r="M3" s="313" t="s">
        <v>81</v>
      </c>
      <c r="N3" s="314"/>
      <c r="O3" s="315"/>
      <c r="P3" s="313" t="s">
        <v>79</v>
      </c>
      <c r="Q3" s="314"/>
      <c r="R3" s="315"/>
      <c r="S3" s="187"/>
      <c r="T3" s="188"/>
      <c r="U3" s="188"/>
    </row>
    <row r="4" spans="1:21" ht="15" customHeight="1" x14ac:dyDescent="0.2">
      <c r="A4" s="165"/>
      <c r="B4" s="308" t="s">
        <v>73</v>
      </c>
      <c r="C4" s="309"/>
      <c r="D4" s="308" t="s">
        <v>75</v>
      </c>
      <c r="E4" s="309"/>
      <c r="F4" s="312"/>
      <c r="G4" s="309" t="s">
        <v>76</v>
      </c>
      <c r="H4" s="309"/>
      <c r="I4" s="309"/>
      <c r="J4" s="308" t="s">
        <v>77</v>
      </c>
      <c r="K4" s="309"/>
      <c r="L4" s="312"/>
      <c r="M4" s="308" t="s">
        <v>80</v>
      </c>
      <c r="N4" s="309"/>
      <c r="O4" s="312"/>
      <c r="P4" s="308" t="s">
        <v>78</v>
      </c>
      <c r="Q4" s="309"/>
      <c r="R4" s="312"/>
      <c r="S4" s="308" t="s">
        <v>82</v>
      </c>
      <c r="T4" s="309"/>
      <c r="U4" s="309"/>
    </row>
    <row r="5" spans="1:21" ht="15" customHeight="1" x14ac:dyDescent="0.2">
      <c r="A5" s="165" t="s">
        <v>83</v>
      </c>
      <c r="B5" s="172"/>
      <c r="C5" s="146" t="s">
        <v>584</v>
      </c>
      <c r="D5" s="172"/>
      <c r="E5" s="173"/>
      <c r="F5" s="265" t="s">
        <v>584</v>
      </c>
      <c r="G5" s="173"/>
      <c r="H5" s="173"/>
      <c r="I5" s="146" t="s">
        <v>584</v>
      </c>
      <c r="J5" s="172"/>
      <c r="K5" s="173"/>
      <c r="L5" s="146" t="s">
        <v>584</v>
      </c>
      <c r="M5" s="172"/>
      <c r="N5" s="173"/>
      <c r="O5" s="146" t="s">
        <v>584</v>
      </c>
      <c r="P5" s="172"/>
      <c r="Q5" s="173"/>
      <c r="R5" s="146" t="s">
        <v>584</v>
      </c>
      <c r="S5" s="172"/>
      <c r="T5" s="173"/>
      <c r="U5" s="146" t="s">
        <v>584</v>
      </c>
    </row>
    <row r="6" spans="1:21" ht="15" customHeight="1" x14ac:dyDescent="0.2">
      <c r="A6" s="166" t="s">
        <v>62</v>
      </c>
      <c r="B6" s="175" t="s">
        <v>584</v>
      </c>
      <c r="C6" s="176" t="s">
        <v>583</v>
      </c>
      <c r="D6" s="175" t="s">
        <v>584</v>
      </c>
      <c r="E6" s="176" t="s">
        <v>74</v>
      </c>
      <c r="F6" s="176" t="s">
        <v>583</v>
      </c>
      <c r="G6" s="175" t="s">
        <v>584</v>
      </c>
      <c r="H6" s="176" t="s">
        <v>74</v>
      </c>
      <c r="I6" s="176" t="s">
        <v>583</v>
      </c>
      <c r="J6" s="175" t="s">
        <v>584</v>
      </c>
      <c r="K6" s="176" t="s">
        <v>74</v>
      </c>
      <c r="L6" s="176" t="s">
        <v>583</v>
      </c>
      <c r="M6" s="175" t="s">
        <v>584</v>
      </c>
      <c r="N6" s="176" t="s">
        <v>74</v>
      </c>
      <c r="O6" s="176" t="s">
        <v>583</v>
      </c>
      <c r="P6" s="175" t="s">
        <v>584</v>
      </c>
      <c r="Q6" s="176" t="s">
        <v>74</v>
      </c>
      <c r="R6" s="176" t="s">
        <v>583</v>
      </c>
      <c r="S6" s="175" t="s">
        <v>584</v>
      </c>
      <c r="T6" s="176" t="s">
        <v>74</v>
      </c>
      <c r="U6" s="176" t="s">
        <v>583</v>
      </c>
    </row>
    <row r="7" spans="1:21" ht="15" customHeight="1" x14ac:dyDescent="0.2">
      <c r="A7" s="21" t="s">
        <v>22</v>
      </c>
      <c r="B7" s="22">
        <v>87919</v>
      </c>
      <c r="C7" s="76">
        <v>84.752641320274549</v>
      </c>
      <c r="D7" s="22">
        <v>43112</v>
      </c>
      <c r="E7" s="76">
        <v>49.036044540997963</v>
      </c>
      <c r="F7" s="104">
        <v>85.343257581756276</v>
      </c>
      <c r="G7" s="23">
        <v>17172</v>
      </c>
      <c r="H7" s="76">
        <v>19.531614326823554</v>
      </c>
      <c r="I7" s="76">
        <v>79.345716662046016</v>
      </c>
      <c r="J7" s="22">
        <v>34454</v>
      </c>
      <c r="K7" s="76">
        <v>39.18834381646743</v>
      </c>
      <c r="L7" s="104">
        <v>91.572093023255817</v>
      </c>
      <c r="M7" s="22">
        <v>13978</v>
      </c>
      <c r="N7" s="76">
        <v>15.898724962749805</v>
      </c>
      <c r="O7" s="104">
        <v>82.543994330931852</v>
      </c>
      <c r="P7" s="22">
        <v>43661</v>
      </c>
      <c r="Q7" s="76">
        <v>49.660482944528489</v>
      </c>
      <c r="R7" s="104">
        <v>83.792653437224118</v>
      </c>
      <c r="S7" s="22">
        <v>14739</v>
      </c>
      <c r="T7" s="76">
        <v>16.764294407352224</v>
      </c>
      <c r="U7" s="76">
        <v>91.889027431421439</v>
      </c>
    </row>
    <row r="8" spans="1:21" ht="12.75" customHeight="1" x14ac:dyDescent="0.2">
      <c r="A8" s="11"/>
      <c r="B8" s="15"/>
      <c r="C8" s="79"/>
      <c r="D8" s="15"/>
      <c r="E8" s="79"/>
      <c r="F8" s="105"/>
      <c r="G8" s="16"/>
      <c r="H8" s="79"/>
      <c r="I8" s="79"/>
      <c r="J8" s="15"/>
      <c r="K8" s="79"/>
      <c r="L8" s="105"/>
      <c r="M8" s="15"/>
      <c r="N8" s="79"/>
      <c r="O8" s="105"/>
      <c r="P8" s="15"/>
      <c r="Q8" s="79"/>
      <c r="R8" s="105"/>
      <c r="S8" s="15"/>
      <c r="T8" s="79"/>
      <c r="U8" s="79"/>
    </row>
    <row r="9" spans="1:21" ht="15" customHeight="1" x14ac:dyDescent="0.2">
      <c r="A9" s="18" t="s">
        <v>23</v>
      </c>
      <c r="B9" s="12">
        <v>9478</v>
      </c>
      <c r="C9" s="82">
        <v>82.417391304347831</v>
      </c>
      <c r="D9" s="12">
        <v>4761</v>
      </c>
      <c r="E9" s="82">
        <v>50.232116480270093</v>
      </c>
      <c r="F9" s="106">
        <v>81.663807890222984</v>
      </c>
      <c r="G9" s="13">
        <v>1764</v>
      </c>
      <c r="H9" s="82">
        <v>18.611521418020679</v>
      </c>
      <c r="I9" s="82">
        <v>76.762402088772845</v>
      </c>
      <c r="J9" s="12">
        <v>3791</v>
      </c>
      <c r="K9" s="82">
        <v>39.997889850179362</v>
      </c>
      <c r="L9" s="106">
        <v>89.431469686246757</v>
      </c>
      <c r="M9" s="12">
        <v>1316</v>
      </c>
      <c r="N9" s="82">
        <v>13.884785819793205</v>
      </c>
      <c r="O9" s="106">
        <v>78.567164179104481</v>
      </c>
      <c r="P9" s="12">
        <v>4903</v>
      </c>
      <c r="Q9" s="82">
        <v>51.730322852922562</v>
      </c>
      <c r="R9" s="106">
        <v>83.073534395120291</v>
      </c>
      <c r="S9" s="12">
        <v>1773</v>
      </c>
      <c r="T9" s="82">
        <v>18.706478159949356</v>
      </c>
      <c r="U9" s="82">
        <v>91.533298915849244</v>
      </c>
    </row>
    <row r="10" spans="1:21" ht="15" customHeight="1" x14ac:dyDescent="0.2">
      <c r="A10" s="18" t="s">
        <v>24</v>
      </c>
      <c r="B10" s="12">
        <v>5913</v>
      </c>
      <c r="C10" s="82">
        <v>82.583798882681563</v>
      </c>
      <c r="D10" s="12">
        <v>2940</v>
      </c>
      <c r="E10" s="82">
        <v>49.720953830542868</v>
      </c>
      <c r="F10" s="106">
        <v>83.121289228159455</v>
      </c>
      <c r="G10" s="13">
        <v>905</v>
      </c>
      <c r="H10" s="82">
        <v>15.30525959749704</v>
      </c>
      <c r="I10" s="82">
        <v>74.36318816762531</v>
      </c>
      <c r="J10" s="12">
        <v>2472</v>
      </c>
      <c r="K10" s="82">
        <v>41.80618975139523</v>
      </c>
      <c r="L10" s="106">
        <v>88.412017167381975</v>
      </c>
      <c r="M10" s="12">
        <v>646</v>
      </c>
      <c r="N10" s="82">
        <v>10.925080331473024</v>
      </c>
      <c r="O10" s="106">
        <v>78.493317132442286</v>
      </c>
      <c r="P10" s="12">
        <v>2660</v>
      </c>
      <c r="Q10" s="82">
        <v>44.985624894300692</v>
      </c>
      <c r="R10" s="106">
        <v>83.411727814361868</v>
      </c>
      <c r="S10" s="12">
        <v>976</v>
      </c>
      <c r="T10" s="82">
        <v>16.506003720615592</v>
      </c>
      <c r="U10" s="82">
        <v>93.397129186602868</v>
      </c>
    </row>
    <row r="11" spans="1:21" ht="15" customHeight="1" x14ac:dyDescent="0.2">
      <c r="A11" s="18" t="s">
        <v>25</v>
      </c>
      <c r="B11" s="12">
        <v>5755</v>
      </c>
      <c r="C11" s="82">
        <v>83.490497606267226</v>
      </c>
      <c r="D11" s="12">
        <v>2653</v>
      </c>
      <c r="E11" s="82">
        <v>46.099044309296268</v>
      </c>
      <c r="F11" s="106">
        <v>84.035476718403544</v>
      </c>
      <c r="G11" s="13">
        <v>1031</v>
      </c>
      <c r="H11" s="82">
        <v>17.914856646394441</v>
      </c>
      <c r="I11" s="82">
        <v>78.943338437978554</v>
      </c>
      <c r="J11" s="12">
        <v>2565</v>
      </c>
      <c r="K11" s="82">
        <v>44.569939183318851</v>
      </c>
      <c r="L11" s="106">
        <v>87.602459016393439</v>
      </c>
      <c r="M11" s="12">
        <v>676</v>
      </c>
      <c r="N11" s="82">
        <v>11.746307558644657</v>
      </c>
      <c r="O11" s="106">
        <v>76.993166287015953</v>
      </c>
      <c r="P11" s="12">
        <v>2245</v>
      </c>
      <c r="Q11" s="82">
        <v>39.009556907037357</v>
      </c>
      <c r="R11" s="106">
        <v>79.666430092264022</v>
      </c>
      <c r="S11" s="12">
        <v>799</v>
      </c>
      <c r="T11" s="82">
        <v>13.883579496090356</v>
      </c>
      <c r="U11" s="82">
        <v>85.454545454545453</v>
      </c>
    </row>
    <row r="12" spans="1:21" ht="15" customHeight="1" x14ac:dyDescent="0.2">
      <c r="A12" s="18" t="s">
        <v>26</v>
      </c>
      <c r="B12" s="12">
        <v>24847</v>
      </c>
      <c r="C12" s="82">
        <v>86.358264979841522</v>
      </c>
      <c r="D12" s="12">
        <v>11714</v>
      </c>
      <c r="E12" s="82">
        <v>47.144524489878052</v>
      </c>
      <c r="F12" s="106">
        <v>86.303691151550879</v>
      </c>
      <c r="G12" s="13">
        <v>4628</v>
      </c>
      <c r="H12" s="82">
        <v>18.625991065319759</v>
      </c>
      <c r="I12" s="82">
        <v>81.022408963585434</v>
      </c>
      <c r="J12" s="12">
        <v>9264</v>
      </c>
      <c r="K12" s="82">
        <v>37.284179176560549</v>
      </c>
      <c r="L12" s="106">
        <v>93.670374115267947</v>
      </c>
      <c r="M12" s="12">
        <v>4443</v>
      </c>
      <c r="N12" s="82">
        <v>17.881434378395785</v>
      </c>
      <c r="O12" s="106">
        <v>82.080177350822098</v>
      </c>
      <c r="P12" s="12">
        <v>13367</v>
      </c>
      <c r="Q12" s="82">
        <v>53.797239103312265</v>
      </c>
      <c r="R12" s="106">
        <v>84.22279629512947</v>
      </c>
      <c r="S12" s="12">
        <v>3273</v>
      </c>
      <c r="T12" s="82">
        <v>13.172616412444157</v>
      </c>
      <c r="U12" s="82">
        <v>92.483752472449837</v>
      </c>
    </row>
    <row r="13" spans="1:21" ht="15" customHeight="1" x14ac:dyDescent="0.2">
      <c r="A13" s="18" t="s">
        <v>27</v>
      </c>
      <c r="B13" s="12">
        <v>11989</v>
      </c>
      <c r="C13" s="82">
        <v>84.334552616769841</v>
      </c>
      <c r="D13" s="12">
        <v>6060</v>
      </c>
      <c r="E13" s="82">
        <v>50.546334139627987</v>
      </c>
      <c r="F13" s="106">
        <v>86.472602739726028</v>
      </c>
      <c r="G13" s="13">
        <v>2616</v>
      </c>
      <c r="H13" s="82">
        <v>21.820001668195847</v>
      </c>
      <c r="I13" s="82">
        <v>81.597005614472863</v>
      </c>
      <c r="J13" s="12">
        <v>4321</v>
      </c>
      <c r="K13" s="82">
        <v>36.04137125698557</v>
      </c>
      <c r="L13" s="106">
        <v>90.171118530884812</v>
      </c>
      <c r="M13" s="12">
        <v>2154</v>
      </c>
      <c r="N13" s="82">
        <v>17.966469263491533</v>
      </c>
      <c r="O13" s="106">
        <v>89.37759336099586</v>
      </c>
      <c r="P13" s="12">
        <v>5606</v>
      </c>
      <c r="Q13" s="82">
        <v>46.759529568771377</v>
      </c>
      <c r="R13" s="106">
        <v>83.784187714840826</v>
      </c>
      <c r="S13" s="12">
        <v>1464</v>
      </c>
      <c r="T13" s="82">
        <v>12.21119359412795</v>
      </c>
      <c r="U13" s="82">
        <v>86.269888037713613</v>
      </c>
    </row>
    <row r="14" spans="1:21" ht="15" customHeight="1" x14ac:dyDescent="0.2">
      <c r="A14" s="18" t="s">
        <v>28</v>
      </c>
      <c r="B14" s="12">
        <v>7525</v>
      </c>
      <c r="C14" s="82">
        <v>86.693548387096769</v>
      </c>
      <c r="D14" s="12">
        <v>3728</v>
      </c>
      <c r="E14" s="82">
        <v>49.541528239202663</v>
      </c>
      <c r="F14" s="106">
        <v>87.36817436137801</v>
      </c>
      <c r="G14" s="13">
        <v>1458</v>
      </c>
      <c r="H14" s="82">
        <v>19.375415282392026</v>
      </c>
      <c r="I14" s="82">
        <v>80.910099889012216</v>
      </c>
      <c r="J14" s="12">
        <v>3237</v>
      </c>
      <c r="K14" s="82">
        <v>43.016611295681059</v>
      </c>
      <c r="L14" s="106">
        <v>93.798898869892781</v>
      </c>
      <c r="M14" s="12">
        <v>1117</v>
      </c>
      <c r="N14" s="82">
        <v>14.843853820598007</v>
      </c>
      <c r="O14" s="106">
        <v>87.061574434918171</v>
      </c>
      <c r="P14" s="12">
        <v>3962</v>
      </c>
      <c r="Q14" s="82">
        <v>52.651162790697668</v>
      </c>
      <c r="R14" s="106">
        <v>86.525442236296129</v>
      </c>
      <c r="S14" s="12">
        <v>2006</v>
      </c>
      <c r="T14" s="82">
        <v>26.657807308970099</v>
      </c>
      <c r="U14" s="82">
        <v>95.071090047393369</v>
      </c>
    </row>
    <row r="15" spans="1:21" ht="15" customHeight="1" x14ac:dyDescent="0.2">
      <c r="A15" s="18" t="s">
        <v>29</v>
      </c>
      <c r="B15" s="12">
        <v>3475</v>
      </c>
      <c r="C15" s="82">
        <v>85.485854858548578</v>
      </c>
      <c r="D15" s="12">
        <v>1721</v>
      </c>
      <c r="E15" s="82">
        <v>49.525179856115109</v>
      </c>
      <c r="F15" s="106">
        <v>88.848735157459984</v>
      </c>
      <c r="G15" s="13">
        <v>622</v>
      </c>
      <c r="H15" s="82">
        <v>17.899280575539571</v>
      </c>
      <c r="I15" s="82">
        <v>82.058047493403691</v>
      </c>
      <c r="J15" s="12">
        <v>1446</v>
      </c>
      <c r="K15" s="82">
        <v>41.611510791366904</v>
      </c>
      <c r="L15" s="106">
        <v>89.813664596273284</v>
      </c>
      <c r="M15" s="12">
        <v>459</v>
      </c>
      <c r="N15" s="82">
        <v>13.208633093525179</v>
      </c>
      <c r="O15" s="106">
        <v>83.606557377049185</v>
      </c>
      <c r="P15" s="12">
        <v>1581</v>
      </c>
      <c r="Q15" s="82">
        <v>45.49640287769784</v>
      </c>
      <c r="R15" s="106">
        <v>83.21052631578948</v>
      </c>
      <c r="S15" s="12">
        <v>597</v>
      </c>
      <c r="T15" s="82">
        <v>17.179856115107913</v>
      </c>
      <c r="U15" s="82">
        <v>90.454545454545453</v>
      </c>
    </row>
    <row r="16" spans="1:21" ht="15" customHeight="1" x14ac:dyDescent="0.2">
      <c r="A16" s="18" t="s">
        <v>30</v>
      </c>
      <c r="B16" s="12">
        <v>4189</v>
      </c>
      <c r="C16" s="82">
        <v>85.71720892162881</v>
      </c>
      <c r="D16" s="12">
        <v>2039</v>
      </c>
      <c r="E16" s="82">
        <v>48.675101456194795</v>
      </c>
      <c r="F16" s="106">
        <v>84.291029350971485</v>
      </c>
      <c r="G16" s="13">
        <v>918</v>
      </c>
      <c r="H16" s="82">
        <v>21.914538075913107</v>
      </c>
      <c r="I16" s="82">
        <v>80.809859154929569</v>
      </c>
      <c r="J16" s="12">
        <v>1693</v>
      </c>
      <c r="K16" s="82">
        <v>40.415373597517309</v>
      </c>
      <c r="L16" s="106">
        <v>93.226872246696033</v>
      </c>
      <c r="M16" s="12">
        <v>977</v>
      </c>
      <c r="N16" s="82">
        <v>23.322988780138456</v>
      </c>
      <c r="O16" s="106">
        <v>86.844444444444449</v>
      </c>
      <c r="P16" s="12">
        <v>2335</v>
      </c>
      <c r="Q16" s="82">
        <v>55.741227023155879</v>
      </c>
      <c r="R16" s="106">
        <v>82.889598864039755</v>
      </c>
      <c r="S16" s="12">
        <v>888</v>
      </c>
      <c r="T16" s="82">
        <v>21.198376700883266</v>
      </c>
      <c r="U16" s="82">
        <v>92.984293193717278</v>
      </c>
    </row>
    <row r="17" spans="1:21" ht="15" customHeight="1" x14ac:dyDescent="0.2">
      <c r="A17" s="18" t="s">
        <v>31</v>
      </c>
      <c r="B17" s="12">
        <v>3241</v>
      </c>
      <c r="C17" s="82">
        <v>86.843515541264736</v>
      </c>
      <c r="D17" s="12">
        <v>1716</v>
      </c>
      <c r="E17" s="82">
        <v>52.946621413144094</v>
      </c>
      <c r="F17" s="106">
        <v>91.764705882352942</v>
      </c>
      <c r="G17" s="13">
        <v>805</v>
      </c>
      <c r="H17" s="82">
        <v>24.838012958963283</v>
      </c>
      <c r="I17" s="82">
        <v>78.844270323212541</v>
      </c>
      <c r="J17" s="12">
        <v>1189</v>
      </c>
      <c r="K17" s="82">
        <v>36.686207960506017</v>
      </c>
      <c r="L17" s="106">
        <v>98.021434460016494</v>
      </c>
      <c r="M17" s="12">
        <v>479</v>
      </c>
      <c r="N17" s="82">
        <v>14.779389077445233</v>
      </c>
      <c r="O17" s="106">
        <v>81.186440677966104</v>
      </c>
      <c r="P17" s="12">
        <v>1240</v>
      </c>
      <c r="Q17" s="82">
        <v>38.25979635914841</v>
      </c>
      <c r="R17" s="106">
        <v>93.443858327053505</v>
      </c>
      <c r="S17" s="12">
        <v>522</v>
      </c>
      <c r="T17" s="82">
        <v>16.106140080222154</v>
      </c>
      <c r="U17" s="82">
        <v>98.490566037735846</v>
      </c>
    </row>
    <row r="18" spans="1:21" ht="15" customHeight="1" x14ac:dyDescent="0.2">
      <c r="A18" s="18" t="s">
        <v>32</v>
      </c>
      <c r="B18" s="12">
        <v>3499</v>
      </c>
      <c r="C18" s="82">
        <v>84.55775737071049</v>
      </c>
      <c r="D18" s="12">
        <v>1701</v>
      </c>
      <c r="E18" s="82">
        <v>48.613889682766505</v>
      </c>
      <c r="F18" s="106">
        <v>83.58722358722359</v>
      </c>
      <c r="G18" s="13">
        <v>711</v>
      </c>
      <c r="H18" s="82">
        <v>20.320091454701345</v>
      </c>
      <c r="I18" s="82">
        <v>83.647058823529406</v>
      </c>
      <c r="J18" s="12">
        <v>1468</v>
      </c>
      <c r="K18" s="82">
        <v>41.954844241211774</v>
      </c>
      <c r="L18" s="106">
        <v>91.35034225264468</v>
      </c>
      <c r="M18" s="12">
        <v>580</v>
      </c>
      <c r="N18" s="82">
        <v>16.576164618462418</v>
      </c>
      <c r="O18" s="106">
        <v>85.419734904270982</v>
      </c>
      <c r="P18" s="12">
        <v>1959</v>
      </c>
      <c r="Q18" s="82">
        <v>55.987424978565301</v>
      </c>
      <c r="R18" s="106">
        <v>86.796632698272049</v>
      </c>
      <c r="S18" s="12">
        <v>808</v>
      </c>
      <c r="T18" s="82">
        <v>23.092312089168335</v>
      </c>
      <c r="U18" s="82">
        <v>93.735498839907194</v>
      </c>
    </row>
    <row r="19" spans="1:21" ht="15" customHeight="1" x14ac:dyDescent="0.2">
      <c r="A19" s="18" t="s">
        <v>33</v>
      </c>
      <c r="B19" s="12">
        <v>2690</v>
      </c>
      <c r="C19" s="82">
        <v>80.107206670637282</v>
      </c>
      <c r="D19" s="12">
        <v>1284</v>
      </c>
      <c r="E19" s="82">
        <v>47.732342007434944</v>
      </c>
      <c r="F19" s="106">
        <v>78.436163714111188</v>
      </c>
      <c r="G19" s="13">
        <v>543</v>
      </c>
      <c r="H19" s="82">
        <v>20.185873605947954</v>
      </c>
      <c r="I19" s="82">
        <v>70.795306388526726</v>
      </c>
      <c r="J19" s="12">
        <v>1039</v>
      </c>
      <c r="K19" s="82">
        <v>38.624535315985128</v>
      </c>
      <c r="L19" s="106">
        <v>85.655399835119539</v>
      </c>
      <c r="M19" s="12">
        <v>421</v>
      </c>
      <c r="N19" s="82">
        <v>15.650557620817843</v>
      </c>
      <c r="O19" s="106">
        <v>71.965811965811966</v>
      </c>
      <c r="P19" s="12">
        <v>1397</v>
      </c>
      <c r="Q19" s="82">
        <v>51.933085501858734</v>
      </c>
      <c r="R19" s="106">
        <v>73.915343915343911</v>
      </c>
      <c r="S19" s="12">
        <v>458</v>
      </c>
      <c r="T19" s="82">
        <v>17.026022304832715</v>
      </c>
      <c r="U19" s="82">
        <v>85.130111524163567</v>
      </c>
    </row>
    <row r="20" spans="1:21" ht="15" customHeight="1" x14ac:dyDescent="0.2">
      <c r="A20" s="25" t="s">
        <v>34</v>
      </c>
      <c r="B20" s="26">
        <v>5318</v>
      </c>
      <c r="C20" s="84">
        <v>83.946329913180733</v>
      </c>
      <c r="D20" s="26">
        <v>2795</v>
      </c>
      <c r="E20" s="84">
        <v>52.557352388115831</v>
      </c>
      <c r="F20" s="107">
        <v>86.10597658656809</v>
      </c>
      <c r="G20" s="27">
        <v>1171</v>
      </c>
      <c r="H20" s="84">
        <v>22.019556224144416</v>
      </c>
      <c r="I20" s="84">
        <v>74.633524537922241</v>
      </c>
      <c r="J20" s="26">
        <v>1969</v>
      </c>
      <c r="K20" s="84">
        <v>37.02519744264761</v>
      </c>
      <c r="L20" s="107">
        <v>95.120772946859901</v>
      </c>
      <c r="M20" s="26">
        <v>710</v>
      </c>
      <c r="N20" s="84">
        <v>13.350883790898834</v>
      </c>
      <c r="O20" s="107">
        <v>76.839826839826841</v>
      </c>
      <c r="P20" s="26">
        <v>2406</v>
      </c>
      <c r="Q20" s="84">
        <v>45.24257239563746</v>
      </c>
      <c r="R20" s="107">
        <v>83.979057591623047</v>
      </c>
      <c r="S20" s="26">
        <v>1175</v>
      </c>
      <c r="T20" s="84">
        <v>22.094772470853705</v>
      </c>
      <c r="U20" s="84">
        <v>95.373376623376629</v>
      </c>
    </row>
    <row r="21" spans="1:21" ht="15" customHeight="1" x14ac:dyDescent="0.2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</row>
    <row r="22" spans="1:21" ht="15" customHeight="1" x14ac:dyDescent="0.2">
      <c r="A22" s="69" t="s">
        <v>157</v>
      </c>
    </row>
  </sheetData>
  <mergeCells count="9">
    <mergeCell ref="P4:R4"/>
    <mergeCell ref="S4:U4"/>
    <mergeCell ref="M3:O3"/>
    <mergeCell ref="P3:R3"/>
    <mergeCell ref="B4:C4"/>
    <mergeCell ref="D4:F4"/>
    <mergeCell ref="G4:I4"/>
    <mergeCell ref="J4:L4"/>
    <mergeCell ref="M4:O4"/>
  </mergeCells>
  <hyperlinks>
    <hyperlink ref="A22" location="Kazalo!A1" display="nazaj na kazalo"/>
  </hyperlinks>
  <pageMargins left="0.43307086614173229" right="0.43307086614173229" top="0.98425196850393704" bottom="0.98425196850393704" header="0" footer="0"/>
  <pageSetup paperSize="9" orientation="landscape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7"/>
  <sheetViews>
    <sheetView showGridLines="0" workbookViewId="0">
      <selection activeCell="A27" sqref="A27"/>
    </sheetView>
  </sheetViews>
  <sheetFormatPr defaultRowHeight="15" customHeight="1" x14ac:dyDescent="0.2"/>
  <cols>
    <col min="1" max="1" width="19.85546875" style="6" customWidth="1"/>
    <col min="2" max="4" width="6.42578125" style="6" customWidth="1"/>
    <col min="5" max="6" width="5.7109375" style="6" customWidth="1"/>
    <col min="7" max="7" width="6.42578125" style="6" customWidth="1"/>
    <col min="8" max="9" width="5.7109375" style="6" customWidth="1"/>
    <col min="10" max="10" width="6.42578125" style="6" customWidth="1"/>
    <col min="11" max="12" width="5.7109375" style="6" customWidth="1"/>
    <col min="13" max="13" width="6.42578125" style="6" customWidth="1"/>
    <col min="14" max="15" width="5.7109375" style="6" customWidth="1"/>
    <col min="16" max="16" width="6.42578125" style="6" customWidth="1"/>
    <col min="17" max="18" width="5.7109375" style="6" customWidth="1"/>
    <col min="19" max="19" width="6.42578125" style="6" customWidth="1"/>
    <col min="20" max="21" width="5.7109375" style="6" customWidth="1"/>
    <col min="22" max="16384" width="9.140625" style="6"/>
  </cols>
  <sheetData>
    <row r="1" spans="1:21" ht="15" customHeight="1" x14ac:dyDescent="0.2">
      <c r="A1" s="9" t="s">
        <v>191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21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21" ht="15.75" customHeight="1" x14ac:dyDescent="0.2">
      <c r="A3" s="49"/>
      <c r="B3" s="19"/>
      <c r="C3" s="34"/>
      <c r="D3" s="19"/>
      <c r="E3" s="34"/>
      <c r="F3" s="30"/>
      <c r="G3" s="29"/>
      <c r="H3" s="29"/>
      <c r="I3" s="29"/>
      <c r="J3" s="118"/>
      <c r="K3" s="29"/>
      <c r="L3" s="30"/>
      <c r="M3" s="314" t="s">
        <v>81</v>
      </c>
      <c r="N3" s="314"/>
      <c r="O3" s="314"/>
      <c r="P3" s="313" t="s">
        <v>79</v>
      </c>
      <c r="Q3" s="314"/>
      <c r="R3" s="315"/>
      <c r="S3" s="307"/>
      <c r="T3" s="307"/>
      <c r="U3" s="307"/>
    </row>
    <row r="4" spans="1:21" ht="15" customHeight="1" x14ac:dyDescent="0.2">
      <c r="A4" s="165"/>
      <c r="B4" s="308" t="s">
        <v>73</v>
      </c>
      <c r="C4" s="309"/>
      <c r="D4" s="308" t="s">
        <v>75</v>
      </c>
      <c r="E4" s="309"/>
      <c r="F4" s="312"/>
      <c r="G4" s="309" t="s">
        <v>76</v>
      </c>
      <c r="H4" s="309"/>
      <c r="I4" s="309"/>
      <c r="J4" s="308" t="s">
        <v>77</v>
      </c>
      <c r="K4" s="309"/>
      <c r="L4" s="312"/>
      <c r="M4" s="309" t="s">
        <v>80</v>
      </c>
      <c r="N4" s="309"/>
      <c r="O4" s="309"/>
      <c r="P4" s="308" t="s">
        <v>78</v>
      </c>
      <c r="Q4" s="309"/>
      <c r="R4" s="312"/>
      <c r="S4" s="309" t="s">
        <v>82</v>
      </c>
      <c r="T4" s="309"/>
      <c r="U4" s="309"/>
    </row>
    <row r="5" spans="1:21" ht="15" customHeight="1" x14ac:dyDescent="0.2">
      <c r="A5" s="165" t="s">
        <v>67</v>
      </c>
      <c r="B5" s="284"/>
      <c r="C5" s="146" t="s">
        <v>584</v>
      </c>
      <c r="D5" s="284"/>
      <c r="E5" s="285"/>
      <c r="F5" s="265" t="s">
        <v>584</v>
      </c>
      <c r="G5" s="285"/>
      <c r="H5" s="285"/>
      <c r="I5" s="146" t="s">
        <v>584</v>
      </c>
      <c r="J5" s="284"/>
      <c r="K5" s="285"/>
      <c r="L5" s="146" t="s">
        <v>584</v>
      </c>
      <c r="M5" s="284"/>
      <c r="N5" s="285"/>
      <c r="O5" s="146" t="s">
        <v>584</v>
      </c>
      <c r="P5" s="284"/>
      <c r="Q5" s="285"/>
      <c r="R5" s="146" t="s">
        <v>584</v>
      </c>
      <c r="S5" s="284"/>
      <c r="T5" s="285"/>
      <c r="U5" s="146" t="s">
        <v>584</v>
      </c>
    </row>
    <row r="6" spans="1:21" ht="15" customHeight="1" x14ac:dyDescent="0.2">
      <c r="A6" s="166" t="s">
        <v>61</v>
      </c>
      <c r="B6" s="175" t="s">
        <v>584</v>
      </c>
      <c r="C6" s="176" t="s">
        <v>583</v>
      </c>
      <c r="D6" s="175" t="s">
        <v>584</v>
      </c>
      <c r="E6" s="176" t="s">
        <v>74</v>
      </c>
      <c r="F6" s="176" t="s">
        <v>583</v>
      </c>
      <c r="G6" s="175" t="s">
        <v>584</v>
      </c>
      <c r="H6" s="176" t="s">
        <v>74</v>
      </c>
      <c r="I6" s="176" t="s">
        <v>583</v>
      </c>
      <c r="J6" s="175" t="s">
        <v>584</v>
      </c>
      <c r="K6" s="176" t="s">
        <v>74</v>
      </c>
      <c r="L6" s="176" t="s">
        <v>583</v>
      </c>
      <c r="M6" s="175" t="s">
        <v>584</v>
      </c>
      <c r="N6" s="176" t="s">
        <v>74</v>
      </c>
      <c r="O6" s="176" t="s">
        <v>583</v>
      </c>
      <c r="P6" s="175" t="s">
        <v>584</v>
      </c>
      <c r="Q6" s="176" t="s">
        <v>74</v>
      </c>
      <c r="R6" s="176" t="s">
        <v>583</v>
      </c>
      <c r="S6" s="175" t="s">
        <v>584</v>
      </c>
      <c r="T6" s="176" t="s">
        <v>74</v>
      </c>
      <c r="U6" s="176" t="s">
        <v>583</v>
      </c>
    </row>
    <row r="7" spans="1:21" ht="15" customHeight="1" x14ac:dyDescent="0.2">
      <c r="A7" s="21" t="s">
        <v>22</v>
      </c>
      <c r="B7" s="22">
        <v>87919</v>
      </c>
      <c r="C7" s="76">
        <v>84.752641320274549</v>
      </c>
      <c r="D7" s="22">
        <v>43112</v>
      </c>
      <c r="E7" s="76">
        <v>49.036044540997963</v>
      </c>
      <c r="F7" s="104">
        <v>85.343257581756276</v>
      </c>
      <c r="G7" s="23">
        <v>17172</v>
      </c>
      <c r="H7" s="76">
        <v>19.531614326823554</v>
      </c>
      <c r="I7" s="76">
        <v>79.345716662046016</v>
      </c>
      <c r="J7" s="22">
        <v>34454</v>
      </c>
      <c r="K7" s="76">
        <v>39.18834381646743</v>
      </c>
      <c r="L7" s="104">
        <v>91.572093023255817</v>
      </c>
      <c r="M7" s="23">
        <v>13978</v>
      </c>
      <c r="N7" s="76">
        <v>15.898724962749805</v>
      </c>
      <c r="O7" s="76">
        <v>82.543994330931852</v>
      </c>
      <c r="P7" s="22">
        <v>43661</v>
      </c>
      <c r="Q7" s="76">
        <v>49.660482944528489</v>
      </c>
      <c r="R7" s="104">
        <v>83.792653437224118</v>
      </c>
      <c r="S7" s="23">
        <v>14739</v>
      </c>
      <c r="T7" s="76">
        <v>16.764294407352224</v>
      </c>
      <c r="U7" s="76">
        <v>91.889027431421439</v>
      </c>
    </row>
    <row r="8" spans="1:21" ht="12.75" customHeight="1" x14ac:dyDescent="0.2">
      <c r="A8" s="11"/>
      <c r="B8" s="15"/>
      <c r="C8" s="79"/>
      <c r="D8" s="15"/>
      <c r="E8" s="79"/>
      <c r="F8" s="105"/>
      <c r="G8" s="16"/>
      <c r="H8" s="79"/>
      <c r="I8" s="79"/>
      <c r="J8" s="15"/>
      <c r="K8" s="79"/>
      <c r="L8" s="105"/>
      <c r="M8" s="16"/>
      <c r="N8" s="79"/>
      <c r="O8" s="79"/>
      <c r="P8" s="15"/>
      <c r="Q8" s="79"/>
      <c r="R8" s="105"/>
      <c r="S8" s="16"/>
      <c r="T8" s="79"/>
      <c r="U8" s="79"/>
    </row>
    <row r="9" spans="1:21" ht="15" customHeight="1" x14ac:dyDescent="0.2">
      <c r="A9" s="71" t="s">
        <v>35</v>
      </c>
      <c r="B9" s="72">
        <v>52172</v>
      </c>
      <c r="C9" s="80">
        <v>83.988537943913201</v>
      </c>
      <c r="D9" s="72">
        <v>26332</v>
      </c>
      <c r="E9" s="80">
        <v>50.471517288967263</v>
      </c>
      <c r="F9" s="120">
        <v>84.603521398277863</v>
      </c>
      <c r="G9" s="17">
        <v>10989</v>
      </c>
      <c r="H9" s="80">
        <v>21.063022310818063</v>
      </c>
      <c r="I9" s="80">
        <v>78.661417322834652</v>
      </c>
      <c r="J9" s="72">
        <v>20158</v>
      </c>
      <c r="K9" s="80">
        <v>38.637583378057194</v>
      </c>
      <c r="L9" s="120">
        <v>91.357353274416496</v>
      </c>
      <c r="M9" s="17">
        <v>8605</v>
      </c>
      <c r="N9" s="80">
        <v>16.493521429119067</v>
      </c>
      <c r="O9" s="80">
        <v>82.851916040824193</v>
      </c>
      <c r="P9" s="72">
        <v>26181</v>
      </c>
      <c r="Q9" s="80">
        <v>50.182090009967027</v>
      </c>
      <c r="R9" s="120">
        <v>83.830168742595504</v>
      </c>
      <c r="S9" s="17">
        <v>9808</v>
      </c>
      <c r="T9" s="80">
        <v>18.799355976385801</v>
      </c>
      <c r="U9" s="80">
        <v>91.869614087673284</v>
      </c>
    </row>
    <row r="10" spans="1:21" ht="15" customHeight="1" x14ac:dyDescent="0.2">
      <c r="A10" s="43" t="s">
        <v>41</v>
      </c>
      <c r="B10" s="12">
        <v>6199</v>
      </c>
      <c r="C10" s="82">
        <v>85.491656323265758</v>
      </c>
      <c r="D10" s="12">
        <v>3095</v>
      </c>
      <c r="E10" s="82">
        <v>49.927407646394578</v>
      </c>
      <c r="F10" s="106">
        <v>84.40141805290429</v>
      </c>
      <c r="G10" s="13">
        <v>1454</v>
      </c>
      <c r="H10" s="82">
        <v>23.455396031618005</v>
      </c>
      <c r="I10" s="82">
        <v>80.688124306326301</v>
      </c>
      <c r="J10" s="12">
        <v>2305</v>
      </c>
      <c r="K10" s="82">
        <v>37.183416680109694</v>
      </c>
      <c r="L10" s="106">
        <v>92.981040742234782</v>
      </c>
      <c r="M10" s="13">
        <v>1484</v>
      </c>
      <c r="N10" s="82">
        <v>23.939345055654137</v>
      </c>
      <c r="O10" s="82">
        <v>85.582468281430224</v>
      </c>
      <c r="P10" s="12">
        <v>3551</v>
      </c>
      <c r="Q10" s="82">
        <v>57.283432811743829</v>
      </c>
      <c r="R10" s="106">
        <v>82.523820590285851</v>
      </c>
      <c r="S10" s="13">
        <v>1229</v>
      </c>
      <c r="T10" s="82">
        <v>19.825778351346994</v>
      </c>
      <c r="U10" s="82">
        <v>91.784914115011205</v>
      </c>
    </row>
    <row r="11" spans="1:21" ht="15" customHeight="1" x14ac:dyDescent="0.2">
      <c r="A11" s="43" t="s">
        <v>38</v>
      </c>
      <c r="B11" s="12">
        <v>2655</v>
      </c>
      <c r="C11" s="82">
        <v>81.868640148011096</v>
      </c>
      <c r="D11" s="12">
        <v>1409</v>
      </c>
      <c r="E11" s="82">
        <v>53.069679849340865</v>
      </c>
      <c r="F11" s="106">
        <v>81.445086705202314</v>
      </c>
      <c r="G11" s="13">
        <v>579</v>
      </c>
      <c r="H11" s="82">
        <v>21.807909604519775</v>
      </c>
      <c r="I11" s="82">
        <v>70.523751522533502</v>
      </c>
      <c r="J11" s="12">
        <v>980</v>
      </c>
      <c r="K11" s="82">
        <v>36.911487758945391</v>
      </c>
      <c r="L11" s="106">
        <v>93.959731543624159</v>
      </c>
      <c r="M11" s="13">
        <v>335</v>
      </c>
      <c r="N11" s="82">
        <v>12.617702448210924</v>
      </c>
      <c r="O11" s="82">
        <v>67</v>
      </c>
      <c r="P11" s="12">
        <v>1229</v>
      </c>
      <c r="Q11" s="82">
        <v>46.290018832391716</v>
      </c>
      <c r="R11" s="106">
        <v>82.872555630478757</v>
      </c>
      <c r="S11" s="13">
        <v>682</v>
      </c>
      <c r="T11" s="82">
        <v>25.687382297551792</v>
      </c>
      <c r="U11" s="82">
        <v>89.501312335958005</v>
      </c>
    </row>
    <row r="12" spans="1:21" ht="15" customHeight="1" x14ac:dyDescent="0.2">
      <c r="A12" s="43" t="s">
        <v>37</v>
      </c>
      <c r="B12" s="12">
        <v>15190</v>
      </c>
      <c r="C12" s="82">
        <v>85.031347962382441</v>
      </c>
      <c r="D12" s="12">
        <v>7770</v>
      </c>
      <c r="E12" s="82">
        <v>51.152073732718897</v>
      </c>
      <c r="F12" s="106">
        <v>87.2739526002471</v>
      </c>
      <c r="G12" s="13">
        <v>3360</v>
      </c>
      <c r="H12" s="82">
        <v>22.119815668202765</v>
      </c>
      <c r="I12" s="82">
        <v>81.002892960462873</v>
      </c>
      <c r="J12" s="12">
        <v>5563</v>
      </c>
      <c r="K12" s="82">
        <v>36.622778143515475</v>
      </c>
      <c r="L12" s="106">
        <v>91.950413223140487</v>
      </c>
      <c r="M12" s="13">
        <v>2597</v>
      </c>
      <c r="N12" s="82">
        <v>17.096774193548388</v>
      </c>
      <c r="O12" s="82">
        <v>87.82549881636794</v>
      </c>
      <c r="P12" s="12">
        <v>6912</v>
      </c>
      <c r="Q12" s="82">
        <v>45.503620803159976</v>
      </c>
      <c r="R12" s="106">
        <v>85.693032482023312</v>
      </c>
      <c r="S12" s="13">
        <v>2024</v>
      </c>
      <c r="T12" s="82">
        <v>13.324555628703095</v>
      </c>
      <c r="U12" s="82">
        <v>89.597166888003542</v>
      </c>
    </row>
    <row r="13" spans="1:21" ht="15" customHeight="1" x14ac:dyDescent="0.2">
      <c r="A13" s="43" t="s">
        <v>36</v>
      </c>
      <c r="B13" s="12">
        <v>7561</v>
      </c>
      <c r="C13" s="82">
        <v>86.60939289805269</v>
      </c>
      <c r="D13" s="12">
        <v>3753</v>
      </c>
      <c r="E13" s="82">
        <v>49.636291495833888</v>
      </c>
      <c r="F13" s="106">
        <v>87.096774193548384</v>
      </c>
      <c r="G13" s="13">
        <v>1500</v>
      </c>
      <c r="H13" s="82">
        <v>19.838645681788122</v>
      </c>
      <c r="I13" s="82">
        <v>81.344902386117141</v>
      </c>
      <c r="J13" s="12">
        <v>3195</v>
      </c>
      <c r="K13" s="82">
        <v>42.256315302208705</v>
      </c>
      <c r="L13" s="106">
        <v>93.75</v>
      </c>
      <c r="M13" s="13">
        <v>1154</v>
      </c>
      <c r="N13" s="82">
        <v>15.262531411188995</v>
      </c>
      <c r="O13" s="82">
        <v>86.832204665161768</v>
      </c>
      <c r="P13" s="12">
        <v>3968</v>
      </c>
      <c r="Q13" s="82">
        <v>52.479830710223517</v>
      </c>
      <c r="R13" s="106">
        <v>86.129802474495335</v>
      </c>
      <c r="S13" s="13">
        <v>1985</v>
      </c>
      <c r="T13" s="82">
        <v>26.253141118899613</v>
      </c>
      <c r="U13" s="82">
        <v>94.659036719122554</v>
      </c>
    </row>
    <row r="14" spans="1:21" ht="15" customHeight="1" x14ac:dyDescent="0.2">
      <c r="A14" s="43" t="s">
        <v>489</v>
      </c>
      <c r="B14" s="12">
        <v>3683</v>
      </c>
      <c r="C14" s="82">
        <v>83.439057544177615</v>
      </c>
      <c r="D14" s="12">
        <v>1801</v>
      </c>
      <c r="E14" s="82">
        <v>48.900352973119737</v>
      </c>
      <c r="F14" s="106">
        <v>82.995391705069125</v>
      </c>
      <c r="G14" s="13">
        <v>749</v>
      </c>
      <c r="H14" s="82">
        <v>20.336682052674451</v>
      </c>
      <c r="I14" s="82">
        <v>81.148429035752983</v>
      </c>
      <c r="J14" s="12">
        <v>1521</v>
      </c>
      <c r="K14" s="82">
        <v>41.297855009503124</v>
      </c>
      <c r="L14" s="106">
        <v>90.106635071090039</v>
      </c>
      <c r="M14" s="13">
        <v>602</v>
      </c>
      <c r="N14" s="82">
        <v>16.345370621775725</v>
      </c>
      <c r="O14" s="82">
        <v>82.465753424657535</v>
      </c>
      <c r="P14" s="12">
        <v>2062</v>
      </c>
      <c r="Q14" s="82">
        <v>55.986967146348086</v>
      </c>
      <c r="R14" s="106">
        <v>85.631229235880397</v>
      </c>
      <c r="S14" s="13">
        <v>838</v>
      </c>
      <c r="T14" s="82">
        <v>22.753190333966874</v>
      </c>
      <c r="U14" s="82">
        <v>93.840985442329227</v>
      </c>
    </row>
    <row r="15" spans="1:21" ht="15" customHeight="1" x14ac:dyDescent="0.2">
      <c r="A15" s="43" t="s">
        <v>490</v>
      </c>
      <c r="B15" s="12">
        <v>2058</v>
      </c>
      <c r="C15" s="82">
        <v>78.072837632776938</v>
      </c>
      <c r="D15" s="12">
        <v>1035</v>
      </c>
      <c r="E15" s="82">
        <v>50.291545189504369</v>
      </c>
      <c r="F15" s="106">
        <v>77.066269545792991</v>
      </c>
      <c r="G15" s="13">
        <v>352</v>
      </c>
      <c r="H15" s="82">
        <v>17.103984450923228</v>
      </c>
      <c r="I15" s="82">
        <v>69.29133858267717</v>
      </c>
      <c r="J15" s="12">
        <v>898</v>
      </c>
      <c r="K15" s="82">
        <v>43.634596695821187</v>
      </c>
      <c r="L15" s="106">
        <v>85.850860420650093</v>
      </c>
      <c r="M15" s="13">
        <v>226</v>
      </c>
      <c r="N15" s="82">
        <v>10.981535471331389</v>
      </c>
      <c r="O15" s="82">
        <v>68.902439024390233</v>
      </c>
      <c r="P15" s="12">
        <v>997</v>
      </c>
      <c r="Q15" s="82">
        <v>48.44509232264334</v>
      </c>
      <c r="R15" s="106">
        <v>81.922760887428097</v>
      </c>
      <c r="S15" s="13">
        <v>393</v>
      </c>
      <c r="T15" s="82">
        <v>19.096209912536445</v>
      </c>
      <c r="U15" s="82">
        <v>88.513513513513516</v>
      </c>
    </row>
    <row r="16" spans="1:21" ht="15" customHeight="1" x14ac:dyDescent="0.2">
      <c r="A16" s="43" t="s">
        <v>39</v>
      </c>
      <c r="B16" s="12">
        <v>12161</v>
      </c>
      <c r="C16" s="82">
        <v>82.902720021814716</v>
      </c>
      <c r="D16" s="12">
        <v>6196</v>
      </c>
      <c r="E16" s="82">
        <v>50.9497574212647</v>
      </c>
      <c r="F16" s="106">
        <v>83.78634212305613</v>
      </c>
      <c r="G16" s="13">
        <v>2455</v>
      </c>
      <c r="H16" s="82">
        <v>20.187484581860044</v>
      </c>
      <c r="I16" s="82">
        <v>77.591656131479141</v>
      </c>
      <c r="J16" s="12">
        <v>4688</v>
      </c>
      <c r="K16" s="82">
        <v>38.549461392977555</v>
      </c>
      <c r="L16" s="106">
        <v>90.432098765432102</v>
      </c>
      <c r="M16" s="13">
        <v>1786</v>
      </c>
      <c r="N16" s="82">
        <v>14.686292245703477</v>
      </c>
      <c r="O16" s="82">
        <v>80.233602875112311</v>
      </c>
      <c r="P16" s="12">
        <v>6074</v>
      </c>
      <c r="Q16" s="82">
        <v>49.946550448153936</v>
      </c>
      <c r="R16" s="106">
        <v>83.194083002328441</v>
      </c>
      <c r="S16" s="13">
        <v>2220</v>
      </c>
      <c r="T16" s="82">
        <v>18.255077707425375</v>
      </c>
      <c r="U16" s="82">
        <v>93.355761143818341</v>
      </c>
    </row>
    <row r="17" spans="1:21" ht="15" customHeight="1" x14ac:dyDescent="0.2">
      <c r="A17" s="43" t="s">
        <v>40</v>
      </c>
      <c r="B17" s="12">
        <v>2665</v>
      </c>
      <c r="C17" s="82">
        <v>80.489278163696767</v>
      </c>
      <c r="D17" s="12">
        <v>1273</v>
      </c>
      <c r="E17" s="82">
        <v>47.767354596622894</v>
      </c>
      <c r="F17" s="106">
        <v>79.215930304916</v>
      </c>
      <c r="G17" s="13">
        <v>540</v>
      </c>
      <c r="H17" s="82">
        <v>20.262664165103189</v>
      </c>
      <c r="I17" s="82">
        <v>71.05263157894737</v>
      </c>
      <c r="J17" s="12">
        <v>1008</v>
      </c>
      <c r="K17" s="82">
        <v>37.823639774859288</v>
      </c>
      <c r="L17" s="106">
        <v>86.375321336760919</v>
      </c>
      <c r="M17" s="13">
        <v>421</v>
      </c>
      <c r="N17" s="82">
        <v>15.797373358348969</v>
      </c>
      <c r="O17" s="82">
        <v>72.336769759450164</v>
      </c>
      <c r="P17" s="12">
        <v>1388</v>
      </c>
      <c r="Q17" s="82">
        <v>52.082551594746718</v>
      </c>
      <c r="R17" s="106">
        <v>75.189599133261112</v>
      </c>
      <c r="S17" s="13">
        <v>437</v>
      </c>
      <c r="T17" s="82">
        <v>16.397748592870546</v>
      </c>
      <c r="U17" s="82">
        <v>86.706349206349216</v>
      </c>
    </row>
    <row r="18" spans="1:21" ht="15" customHeight="1" x14ac:dyDescent="0.2">
      <c r="A18" s="43"/>
      <c r="B18" s="12"/>
      <c r="C18" s="82"/>
      <c r="D18" s="12"/>
      <c r="E18" s="82"/>
      <c r="F18" s="106"/>
      <c r="G18" s="13"/>
      <c r="H18" s="82"/>
      <c r="I18" s="82"/>
      <c r="J18" s="12"/>
      <c r="K18" s="82"/>
      <c r="L18" s="106"/>
      <c r="M18" s="13"/>
      <c r="N18" s="82"/>
      <c r="O18" s="82"/>
      <c r="P18" s="12"/>
      <c r="Q18" s="82"/>
      <c r="R18" s="106"/>
      <c r="S18" s="13"/>
      <c r="T18" s="82"/>
      <c r="U18" s="82"/>
    </row>
    <row r="19" spans="1:21" ht="15" customHeight="1" x14ac:dyDescent="0.2">
      <c r="A19" s="71" t="s">
        <v>42</v>
      </c>
      <c r="B19" s="72">
        <v>35180</v>
      </c>
      <c r="C19" s="80">
        <v>85.909645909645903</v>
      </c>
      <c r="D19" s="72">
        <v>16573</v>
      </c>
      <c r="E19" s="80">
        <v>47.109152927799883</v>
      </c>
      <c r="F19" s="120">
        <v>86.588296760710563</v>
      </c>
      <c r="G19" s="17">
        <v>6036</v>
      </c>
      <c r="H19" s="80">
        <v>17.157475838544627</v>
      </c>
      <c r="I19" s="80">
        <v>80.759967888680762</v>
      </c>
      <c r="J19" s="72">
        <v>14169</v>
      </c>
      <c r="K19" s="80">
        <v>40.275724843661173</v>
      </c>
      <c r="L19" s="120">
        <v>91.815707620528769</v>
      </c>
      <c r="M19" s="17">
        <v>5243</v>
      </c>
      <c r="N19" s="80">
        <v>14.903354178510517</v>
      </c>
      <c r="O19" s="80">
        <v>82.204452806522426</v>
      </c>
      <c r="P19" s="72">
        <v>17399</v>
      </c>
      <c r="Q19" s="80">
        <v>49.457077885162029</v>
      </c>
      <c r="R19" s="120">
        <v>83.82232499879558</v>
      </c>
      <c r="S19" s="17">
        <v>4899</v>
      </c>
      <c r="T19" s="80">
        <v>13.92552586696987</v>
      </c>
      <c r="U19" s="80">
        <v>91.896454698930782</v>
      </c>
    </row>
    <row r="20" spans="1:21" ht="15" customHeight="1" x14ac:dyDescent="0.2">
      <c r="A20" s="43" t="s">
        <v>44</v>
      </c>
      <c r="B20" s="12">
        <v>5864</v>
      </c>
      <c r="C20" s="82">
        <v>83.342808413871523</v>
      </c>
      <c r="D20" s="12">
        <v>2720</v>
      </c>
      <c r="E20" s="82">
        <v>46.384720327421554</v>
      </c>
      <c r="F20" s="106">
        <v>84.314941103533798</v>
      </c>
      <c r="G20" s="13">
        <v>1062</v>
      </c>
      <c r="H20" s="82">
        <v>18.110504774897681</v>
      </c>
      <c r="I20" s="82">
        <v>79.017857142857139</v>
      </c>
      <c r="J20" s="12">
        <v>2576</v>
      </c>
      <c r="K20" s="82">
        <v>43.929058663028648</v>
      </c>
      <c r="L20" s="106">
        <v>87.262872628726285</v>
      </c>
      <c r="M20" s="13">
        <v>716</v>
      </c>
      <c r="N20" s="82">
        <v>12.210095497953615</v>
      </c>
      <c r="O20" s="82">
        <v>77.910772578890104</v>
      </c>
      <c r="P20" s="12">
        <v>2341</v>
      </c>
      <c r="Q20" s="82">
        <v>39.921555252387449</v>
      </c>
      <c r="R20" s="106">
        <v>79.815888169110124</v>
      </c>
      <c r="S20" s="13">
        <v>805</v>
      </c>
      <c r="T20" s="82">
        <v>13.727830832196453</v>
      </c>
      <c r="U20" s="82">
        <v>85.820895522388057</v>
      </c>
    </row>
    <row r="21" spans="1:21" ht="15" customHeight="1" x14ac:dyDescent="0.2">
      <c r="A21" s="43" t="s">
        <v>45</v>
      </c>
      <c r="B21" s="12">
        <v>3559</v>
      </c>
      <c r="C21" s="82">
        <v>85.655836341756924</v>
      </c>
      <c r="D21" s="12">
        <v>1760</v>
      </c>
      <c r="E21" s="82">
        <v>49.452093284630514</v>
      </c>
      <c r="F21" s="106">
        <v>88.575742325113239</v>
      </c>
      <c r="G21" s="13">
        <v>657</v>
      </c>
      <c r="H21" s="82">
        <v>18.460241640910368</v>
      </c>
      <c r="I21" s="82">
        <v>81.513647642679899</v>
      </c>
      <c r="J21" s="12">
        <v>1463</v>
      </c>
      <c r="K21" s="82">
        <v>41.107052542849118</v>
      </c>
      <c r="L21" s="106">
        <v>90.869565217391298</v>
      </c>
      <c r="M21" s="13">
        <v>494</v>
      </c>
      <c r="N21" s="82">
        <v>13.880303456026974</v>
      </c>
      <c r="O21" s="82">
        <v>83.870967741935488</v>
      </c>
      <c r="P21" s="12">
        <v>1610</v>
      </c>
      <c r="Q21" s="82">
        <v>45.23742624332678</v>
      </c>
      <c r="R21" s="106">
        <v>82.395087001023541</v>
      </c>
      <c r="S21" s="13">
        <v>603</v>
      </c>
      <c r="T21" s="82">
        <v>16.942961506041023</v>
      </c>
      <c r="U21" s="82">
        <v>90.676691729323309</v>
      </c>
    </row>
    <row r="22" spans="1:21" ht="15" customHeight="1" x14ac:dyDescent="0.2">
      <c r="A22" s="43" t="s">
        <v>46</v>
      </c>
      <c r="B22" s="12">
        <v>4552</v>
      </c>
      <c r="C22" s="82">
        <v>85.131849635309521</v>
      </c>
      <c r="D22" s="12">
        <v>2214</v>
      </c>
      <c r="E22" s="82">
        <v>48.637961335676628</v>
      </c>
      <c r="F22" s="106">
        <v>86.484375</v>
      </c>
      <c r="G22" s="13">
        <v>680</v>
      </c>
      <c r="H22" s="82">
        <v>14.938488576449913</v>
      </c>
      <c r="I22" s="82">
        <v>76.576576576576571</v>
      </c>
      <c r="J22" s="12">
        <v>1918</v>
      </c>
      <c r="K22" s="82">
        <v>42.135325131810191</v>
      </c>
      <c r="L22" s="106">
        <v>90.90047393364928</v>
      </c>
      <c r="M22" s="13">
        <v>520</v>
      </c>
      <c r="N22" s="82">
        <v>11.423550087873462</v>
      </c>
      <c r="O22" s="82">
        <v>84.142394822006466</v>
      </c>
      <c r="P22" s="12">
        <v>2022</v>
      </c>
      <c r="Q22" s="82">
        <v>44.420035149384887</v>
      </c>
      <c r="R22" s="106">
        <v>85.641677255400253</v>
      </c>
      <c r="S22" s="13">
        <v>692</v>
      </c>
      <c r="T22" s="82">
        <v>15.202108963093147</v>
      </c>
      <c r="U22" s="82">
        <v>97.878359264497888</v>
      </c>
    </row>
    <row r="23" spans="1:21" ht="15" customHeight="1" x14ac:dyDescent="0.2">
      <c r="A23" s="43" t="s">
        <v>43</v>
      </c>
      <c r="B23" s="12">
        <v>21205</v>
      </c>
      <c r="C23" s="82">
        <v>86.863018187776504</v>
      </c>
      <c r="D23" s="12">
        <v>9879</v>
      </c>
      <c r="E23" s="82">
        <v>46.588068851685918</v>
      </c>
      <c r="F23" s="106">
        <v>86.90947479546054</v>
      </c>
      <c r="G23" s="13">
        <v>3637</v>
      </c>
      <c r="H23" s="82">
        <v>17.151615185097853</v>
      </c>
      <c r="I23" s="82">
        <v>81.9882777276826</v>
      </c>
      <c r="J23" s="12">
        <v>8212</v>
      </c>
      <c r="K23" s="82">
        <v>38.726715397311956</v>
      </c>
      <c r="L23" s="106">
        <v>93.744292237442934</v>
      </c>
      <c r="M23" s="13">
        <v>3513</v>
      </c>
      <c r="N23" s="82">
        <v>16.566847441641123</v>
      </c>
      <c r="O23" s="82">
        <v>82.619943555973663</v>
      </c>
      <c r="P23" s="12">
        <v>11426</v>
      </c>
      <c r="Q23" s="82">
        <v>53.883518038198538</v>
      </c>
      <c r="R23" s="106">
        <v>84.580649937078988</v>
      </c>
      <c r="S23" s="13">
        <v>2799</v>
      </c>
      <c r="T23" s="82">
        <v>13.19971704786607</v>
      </c>
      <c r="U23" s="82">
        <v>92.651439920556115</v>
      </c>
    </row>
    <row r="24" spans="1:21" ht="15" customHeight="1" x14ac:dyDescent="0.2">
      <c r="A24" s="43"/>
      <c r="B24" s="12"/>
      <c r="C24" s="82"/>
      <c r="D24" s="12"/>
      <c r="E24" s="82"/>
      <c r="F24" s="106"/>
      <c r="G24" s="13"/>
      <c r="H24" s="82"/>
      <c r="I24" s="82"/>
      <c r="J24" s="12"/>
      <c r="K24" s="82"/>
      <c r="L24" s="106"/>
      <c r="M24" s="13"/>
      <c r="N24" s="82"/>
      <c r="O24" s="82"/>
      <c r="P24" s="12"/>
      <c r="Q24" s="82"/>
      <c r="R24" s="106"/>
      <c r="S24" s="13"/>
      <c r="T24" s="82"/>
      <c r="U24" s="82"/>
    </row>
    <row r="25" spans="1:21" ht="15" customHeight="1" x14ac:dyDescent="0.2">
      <c r="A25" s="25" t="s">
        <v>66</v>
      </c>
      <c r="B25" s="26">
        <v>567</v>
      </c>
      <c r="C25" s="84">
        <v>84.880239520958085</v>
      </c>
      <c r="D25" s="26">
        <v>207</v>
      </c>
      <c r="E25" s="84">
        <v>36.507936507936506</v>
      </c>
      <c r="F25" s="107">
        <v>82.142857142857139</v>
      </c>
      <c r="G25" s="27">
        <v>147</v>
      </c>
      <c r="H25" s="84">
        <v>25.925925925925924</v>
      </c>
      <c r="I25" s="84">
        <v>74.242424242424249</v>
      </c>
      <c r="J25" s="26">
        <v>127</v>
      </c>
      <c r="K25" s="84">
        <v>22.398589065255731</v>
      </c>
      <c r="L25" s="107">
        <v>99.21875</v>
      </c>
      <c r="M25" s="27">
        <v>130</v>
      </c>
      <c r="N25" s="84">
        <v>22.927689594356259</v>
      </c>
      <c r="O25" s="84">
        <v>76.470588235294116</v>
      </c>
      <c r="P25" s="26">
        <v>81</v>
      </c>
      <c r="Q25" s="84">
        <v>14.285714285714285</v>
      </c>
      <c r="R25" s="107">
        <v>68.644067796610159</v>
      </c>
      <c r="S25" s="27">
        <v>32</v>
      </c>
      <c r="T25" s="84">
        <v>5.6437389770723101</v>
      </c>
      <c r="U25" s="84">
        <v>96.969696969696969</v>
      </c>
    </row>
    <row r="27" spans="1:21" ht="15" customHeight="1" x14ac:dyDescent="0.2">
      <c r="A27" s="69" t="s">
        <v>157</v>
      </c>
    </row>
  </sheetData>
  <mergeCells count="10">
    <mergeCell ref="P3:R3"/>
    <mergeCell ref="S3:U3"/>
    <mergeCell ref="M4:O4"/>
    <mergeCell ref="P4:R4"/>
    <mergeCell ref="S4:U4"/>
    <mergeCell ref="B4:C4"/>
    <mergeCell ref="D4:F4"/>
    <mergeCell ref="G4:I4"/>
    <mergeCell ref="J4:L4"/>
    <mergeCell ref="M3:O3"/>
  </mergeCells>
  <hyperlinks>
    <hyperlink ref="A27" location="Kazalo!A1" display="nazaj na kazalo"/>
  </hyperlinks>
  <pageMargins left="0.43307086614173229" right="0.43307086614173229" top="0.98425196850393704" bottom="0.98425196850393704" header="0" footer="0"/>
  <pageSetup paperSize="9" orientation="landscape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1"/>
  <sheetViews>
    <sheetView showGridLines="0" workbookViewId="0">
      <selection activeCell="A21" sqref="A21"/>
    </sheetView>
  </sheetViews>
  <sheetFormatPr defaultRowHeight="15" customHeight="1" x14ac:dyDescent="0.2"/>
  <cols>
    <col min="1" max="1" width="12.42578125" style="6" customWidth="1"/>
    <col min="2" max="4" width="6.28515625" style="6" customWidth="1"/>
    <col min="5" max="6" width="5.7109375" style="6" customWidth="1"/>
    <col min="7" max="7" width="6.28515625" style="6" customWidth="1"/>
    <col min="8" max="9" width="5.7109375" style="6" customWidth="1"/>
    <col min="10" max="10" width="6.28515625" style="6" customWidth="1"/>
    <col min="11" max="12" width="5.7109375" style="6" customWidth="1"/>
    <col min="13" max="13" width="6.28515625" style="6" customWidth="1"/>
    <col min="14" max="15" width="5.7109375" style="6" customWidth="1"/>
    <col min="16" max="16" width="6.28515625" style="6" customWidth="1"/>
    <col min="17" max="18" width="5.7109375" style="6" customWidth="1"/>
    <col min="19" max="19" width="6.28515625" style="6" customWidth="1"/>
    <col min="20" max="20" width="4.28515625" style="6" customWidth="1"/>
    <col min="21" max="21" width="5.7109375" style="6" customWidth="1"/>
    <col min="22" max="22" width="5.140625" style="6" customWidth="1"/>
    <col min="23" max="23" width="4.7109375" style="6" customWidth="1"/>
    <col min="24" max="24" width="5.7109375" style="6" customWidth="1"/>
    <col min="25" max="16384" width="9.140625" style="6"/>
  </cols>
  <sheetData>
    <row r="1" spans="1:24" ht="15" customHeight="1" x14ac:dyDescent="0.2">
      <c r="A1" s="9" t="s">
        <v>190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4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24" ht="15" customHeight="1" x14ac:dyDescent="0.2">
      <c r="A3" s="164"/>
      <c r="B3" s="313" t="s">
        <v>0</v>
      </c>
      <c r="C3" s="315"/>
      <c r="D3" s="313" t="s">
        <v>84</v>
      </c>
      <c r="E3" s="314"/>
      <c r="F3" s="315"/>
      <c r="G3" s="313" t="s">
        <v>85</v>
      </c>
      <c r="H3" s="314"/>
      <c r="I3" s="315"/>
      <c r="J3" s="313" t="s">
        <v>86</v>
      </c>
      <c r="K3" s="314"/>
      <c r="L3" s="315"/>
      <c r="M3" s="313" t="s">
        <v>87</v>
      </c>
      <c r="N3" s="314"/>
      <c r="O3" s="315"/>
      <c r="P3" s="313" t="s">
        <v>160</v>
      </c>
      <c r="Q3" s="314"/>
      <c r="R3" s="315"/>
      <c r="S3" s="313" t="s">
        <v>88</v>
      </c>
      <c r="T3" s="314"/>
      <c r="U3" s="315"/>
      <c r="V3" s="313" t="s">
        <v>89</v>
      </c>
      <c r="W3" s="314"/>
      <c r="X3" s="314"/>
    </row>
    <row r="4" spans="1:24" ht="15" customHeight="1" x14ac:dyDescent="0.2">
      <c r="A4" s="266" t="s">
        <v>68</v>
      </c>
      <c r="B4" s="291"/>
      <c r="C4" s="150" t="s">
        <v>584</v>
      </c>
      <c r="D4" s="291"/>
      <c r="E4" s="292"/>
      <c r="F4" s="150" t="s">
        <v>584</v>
      </c>
      <c r="G4" s="291"/>
      <c r="H4" s="292"/>
      <c r="I4" s="150" t="s">
        <v>584</v>
      </c>
      <c r="J4" s="291"/>
      <c r="K4" s="292"/>
      <c r="L4" s="146" t="s">
        <v>584</v>
      </c>
      <c r="M4" s="291"/>
      <c r="N4" s="292"/>
      <c r="O4" s="150" t="s">
        <v>584</v>
      </c>
      <c r="P4" s="291"/>
      <c r="Q4" s="292"/>
      <c r="R4" s="150" t="s">
        <v>584</v>
      </c>
      <c r="S4" s="291"/>
      <c r="T4" s="292"/>
      <c r="U4" s="150" t="s">
        <v>584</v>
      </c>
      <c r="V4" s="291"/>
      <c r="W4" s="292"/>
      <c r="X4" s="146" t="s">
        <v>584</v>
      </c>
    </row>
    <row r="5" spans="1:24" ht="15" customHeight="1" x14ac:dyDescent="0.2">
      <c r="A5" s="267" t="s">
        <v>62</v>
      </c>
      <c r="B5" s="175" t="s">
        <v>584</v>
      </c>
      <c r="C5" s="177" t="s">
        <v>583</v>
      </c>
      <c r="D5" s="175" t="s">
        <v>584</v>
      </c>
      <c r="E5" s="176" t="s">
        <v>74</v>
      </c>
      <c r="F5" s="177" t="s">
        <v>583</v>
      </c>
      <c r="G5" s="175" t="s">
        <v>584</v>
      </c>
      <c r="H5" s="176" t="s">
        <v>74</v>
      </c>
      <c r="I5" s="177" t="s">
        <v>583</v>
      </c>
      <c r="J5" s="175" t="s">
        <v>584</v>
      </c>
      <c r="K5" s="176" t="s">
        <v>74</v>
      </c>
      <c r="L5" s="176" t="s">
        <v>583</v>
      </c>
      <c r="M5" s="175" t="s">
        <v>584</v>
      </c>
      <c r="N5" s="176" t="s">
        <v>74</v>
      </c>
      <c r="O5" s="177" t="s">
        <v>583</v>
      </c>
      <c r="P5" s="175" t="s">
        <v>584</v>
      </c>
      <c r="Q5" s="176" t="s">
        <v>74</v>
      </c>
      <c r="R5" s="177" t="s">
        <v>583</v>
      </c>
      <c r="S5" s="175" t="s">
        <v>584</v>
      </c>
      <c r="T5" s="176" t="s">
        <v>74</v>
      </c>
      <c r="U5" s="177" t="s">
        <v>583</v>
      </c>
      <c r="V5" s="175" t="s">
        <v>584</v>
      </c>
      <c r="W5" s="176" t="s">
        <v>74</v>
      </c>
      <c r="X5" s="176" t="s">
        <v>583</v>
      </c>
    </row>
    <row r="6" spans="1:24" ht="15" customHeight="1" x14ac:dyDescent="0.2">
      <c r="A6" s="21" t="s">
        <v>22</v>
      </c>
      <c r="B6" s="22">
        <v>87919</v>
      </c>
      <c r="C6" s="104">
        <v>84.752641320274549</v>
      </c>
      <c r="D6" s="22">
        <v>7155</v>
      </c>
      <c r="E6" s="76">
        <v>8.1381726361764795</v>
      </c>
      <c r="F6" s="104">
        <v>83.168662094618156</v>
      </c>
      <c r="G6" s="22">
        <v>10017</v>
      </c>
      <c r="H6" s="76">
        <v>11.393441690647073</v>
      </c>
      <c r="I6" s="104">
        <v>76.823376025768852</v>
      </c>
      <c r="J6" s="22">
        <v>19253</v>
      </c>
      <c r="K6" s="76">
        <v>21.898565725269851</v>
      </c>
      <c r="L6" s="76">
        <v>80.908556059841985</v>
      </c>
      <c r="M6" s="22">
        <v>17040</v>
      </c>
      <c r="N6" s="76">
        <v>19.381476131439165</v>
      </c>
      <c r="O6" s="104">
        <v>82.426353214337539</v>
      </c>
      <c r="P6" s="22">
        <v>11123</v>
      </c>
      <c r="Q6" s="76">
        <v>12.651417782276869</v>
      </c>
      <c r="R6" s="104">
        <v>83.044646856801549</v>
      </c>
      <c r="S6" s="22">
        <v>15920</v>
      </c>
      <c r="T6" s="76">
        <v>18.107576291814055</v>
      </c>
      <c r="U6" s="104">
        <v>91.763214018099021</v>
      </c>
      <c r="V6" s="22">
        <v>7411</v>
      </c>
      <c r="W6" s="76">
        <v>8.4293497423765054</v>
      </c>
      <c r="X6" s="76">
        <v>107.68671897704156</v>
      </c>
    </row>
    <row r="7" spans="1:24" ht="12.75" customHeight="1" x14ac:dyDescent="0.2">
      <c r="A7" s="11"/>
      <c r="B7" s="15"/>
      <c r="C7" s="105"/>
      <c r="D7" s="15"/>
      <c r="E7" s="79"/>
      <c r="F7" s="105"/>
      <c r="G7" s="15"/>
      <c r="H7" s="79"/>
      <c r="I7" s="105"/>
      <c r="J7" s="15"/>
      <c r="K7" s="79"/>
      <c r="L7" s="79"/>
      <c r="M7" s="15"/>
      <c r="N7" s="79"/>
      <c r="O7" s="105"/>
      <c r="P7" s="15"/>
      <c r="Q7" s="79"/>
      <c r="R7" s="105"/>
      <c r="S7" s="15"/>
      <c r="T7" s="79"/>
      <c r="U7" s="105"/>
      <c r="V7" s="15"/>
      <c r="W7" s="79"/>
      <c r="X7" s="79"/>
    </row>
    <row r="8" spans="1:24" ht="15" customHeight="1" x14ac:dyDescent="0.2">
      <c r="A8" s="18" t="s">
        <v>23</v>
      </c>
      <c r="B8" s="12">
        <v>9478</v>
      </c>
      <c r="C8" s="106">
        <v>82.417391304347831</v>
      </c>
      <c r="D8" s="12">
        <v>696</v>
      </c>
      <c r="E8" s="82">
        <v>7.3433213758176823</v>
      </c>
      <c r="F8" s="106">
        <v>77.505567928730514</v>
      </c>
      <c r="G8" s="12">
        <v>1068</v>
      </c>
      <c r="H8" s="82">
        <v>11.268200042202997</v>
      </c>
      <c r="I8" s="106">
        <v>76.285714285714292</v>
      </c>
      <c r="J8" s="12">
        <v>2007</v>
      </c>
      <c r="K8" s="82">
        <v>21.17535345009496</v>
      </c>
      <c r="L8" s="82">
        <v>78.922532441997646</v>
      </c>
      <c r="M8" s="12">
        <v>1916</v>
      </c>
      <c r="N8" s="82">
        <v>20.215235281705002</v>
      </c>
      <c r="O8" s="106">
        <v>79.173553719008254</v>
      </c>
      <c r="P8" s="12">
        <v>1295</v>
      </c>
      <c r="Q8" s="82">
        <v>13.663220088626293</v>
      </c>
      <c r="R8" s="106">
        <v>81.600504095778192</v>
      </c>
      <c r="S8" s="12">
        <v>1804</v>
      </c>
      <c r="T8" s="82">
        <v>19.033551382148133</v>
      </c>
      <c r="U8" s="106">
        <v>90.881612090680093</v>
      </c>
      <c r="V8" s="12">
        <v>692</v>
      </c>
      <c r="W8" s="82">
        <v>7.3011183794049375</v>
      </c>
      <c r="X8" s="82">
        <v>103.74812593703149</v>
      </c>
    </row>
    <row r="9" spans="1:24" ht="15" customHeight="1" x14ac:dyDescent="0.2">
      <c r="A9" s="18" t="s">
        <v>24</v>
      </c>
      <c r="B9" s="12">
        <v>5913</v>
      </c>
      <c r="C9" s="106">
        <v>82.583798882681563</v>
      </c>
      <c r="D9" s="12">
        <v>340</v>
      </c>
      <c r="E9" s="82">
        <v>5.7500422797226447</v>
      </c>
      <c r="F9" s="106">
        <v>82.324455205811148</v>
      </c>
      <c r="G9" s="12">
        <v>565</v>
      </c>
      <c r="H9" s="82">
        <v>9.5552173177743942</v>
      </c>
      <c r="I9" s="106">
        <v>70.273631840796028</v>
      </c>
      <c r="J9" s="12">
        <v>1345</v>
      </c>
      <c r="K9" s="82">
        <v>22.746490783020462</v>
      </c>
      <c r="L9" s="82">
        <v>79.964328180737226</v>
      </c>
      <c r="M9" s="12">
        <v>1191</v>
      </c>
      <c r="N9" s="82">
        <v>20.142059868087266</v>
      </c>
      <c r="O9" s="106">
        <v>81.296928327645048</v>
      </c>
      <c r="P9" s="12">
        <v>778</v>
      </c>
      <c r="Q9" s="82">
        <v>13.157449687130052</v>
      </c>
      <c r="R9" s="106">
        <v>84.841875681570329</v>
      </c>
      <c r="S9" s="12">
        <v>1080</v>
      </c>
      <c r="T9" s="82">
        <v>18.264840182648399</v>
      </c>
      <c r="U9" s="106">
        <v>83.656080557707199</v>
      </c>
      <c r="V9" s="12">
        <v>614</v>
      </c>
      <c r="W9" s="82">
        <v>10.383899881616776</v>
      </c>
      <c r="X9" s="82">
        <v>104.42176870748298</v>
      </c>
    </row>
    <row r="10" spans="1:24" ht="15" customHeight="1" x14ac:dyDescent="0.2">
      <c r="A10" s="18" t="s">
        <v>25</v>
      </c>
      <c r="B10" s="12">
        <v>5755</v>
      </c>
      <c r="C10" s="106">
        <v>83.490497606267226</v>
      </c>
      <c r="D10" s="12">
        <v>428</v>
      </c>
      <c r="E10" s="82">
        <v>7.4370112945264992</v>
      </c>
      <c r="F10" s="106">
        <v>82.945736434108525</v>
      </c>
      <c r="G10" s="12">
        <v>603</v>
      </c>
      <c r="H10" s="82">
        <v>10.477845351867941</v>
      </c>
      <c r="I10" s="106">
        <v>76.329113924050631</v>
      </c>
      <c r="J10" s="12">
        <v>1156</v>
      </c>
      <c r="K10" s="82">
        <v>20.086880973066897</v>
      </c>
      <c r="L10" s="82">
        <v>80.613668061366809</v>
      </c>
      <c r="M10" s="12">
        <v>1003</v>
      </c>
      <c r="N10" s="82">
        <v>17.428323197219807</v>
      </c>
      <c r="O10" s="106">
        <v>81.877551020408163</v>
      </c>
      <c r="P10" s="12">
        <v>662</v>
      </c>
      <c r="Q10" s="82">
        <v>11.503040834057341</v>
      </c>
      <c r="R10" s="106">
        <v>78.436018957345979</v>
      </c>
      <c r="S10" s="12">
        <v>1291</v>
      </c>
      <c r="T10" s="82">
        <v>22.432667245873152</v>
      </c>
      <c r="U10" s="106">
        <v>85.837765957446805</v>
      </c>
      <c r="V10" s="12">
        <v>612</v>
      </c>
      <c r="W10" s="82">
        <v>10.634231103388359</v>
      </c>
      <c r="X10" s="82">
        <v>105.51724137931035</v>
      </c>
    </row>
    <row r="11" spans="1:24" ht="15" customHeight="1" x14ac:dyDescent="0.2">
      <c r="A11" s="18" t="s">
        <v>26</v>
      </c>
      <c r="B11" s="12">
        <v>24847</v>
      </c>
      <c r="C11" s="106">
        <v>86.358264979841522</v>
      </c>
      <c r="D11" s="12">
        <v>1627</v>
      </c>
      <c r="E11" s="82">
        <v>6.5480742141908479</v>
      </c>
      <c r="F11" s="106">
        <v>86.588610963278327</v>
      </c>
      <c r="G11" s="12">
        <v>3001</v>
      </c>
      <c r="H11" s="82">
        <v>12.077916851128908</v>
      </c>
      <c r="I11" s="106">
        <v>78.293764675189152</v>
      </c>
      <c r="J11" s="12">
        <v>6030</v>
      </c>
      <c r="K11" s="82">
        <v>24.268523362981444</v>
      </c>
      <c r="L11" s="82">
        <v>81.212121212121218</v>
      </c>
      <c r="M11" s="12">
        <v>4925</v>
      </c>
      <c r="N11" s="82">
        <v>19.821306395138247</v>
      </c>
      <c r="O11" s="106">
        <v>85.726718885987822</v>
      </c>
      <c r="P11" s="12">
        <v>2891</v>
      </c>
      <c r="Q11" s="82">
        <v>11.635207469714654</v>
      </c>
      <c r="R11" s="106">
        <v>84.114052953156829</v>
      </c>
      <c r="S11" s="12">
        <v>4114</v>
      </c>
      <c r="T11" s="82">
        <v>16.557330864893146</v>
      </c>
      <c r="U11" s="106">
        <v>95.541105434277753</v>
      </c>
      <c r="V11" s="12">
        <v>2259</v>
      </c>
      <c r="W11" s="82">
        <v>9.091640841952751</v>
      </c>
      <c r="X11" s="82">
        <v>105.21658127619935</v>
      </c>
    </row>
    <row r="12" spans="1:24" ht="15" customHeight="1" x14ac:dyDescent="0.2">
      <c r="A12" s="18" t="s">
        <v>27</v>
      </c>
      <c r="B12" s="12">
        <v>11989</v>
      </c>
      <c r="C12" s="106">
        <v>84.334552616769841</v>
      </c>
      <c r="D12" s="12">
        <v>1099</v>
      </c>
      <c r="E12" s="82">
        <v>9.1667361748269247</v>
      </c>
      <c r="F12" s="106">
        <v>82.26047904191617</v>
      </c>
      <c r="G12" s="12">
        <v>1517</v>
      </c>
      <c r="H12" s="82">
        <v>12.65326549336892</v>
      </c>
      <c r="I12" s="106">
        <v>81.122994652406419</v>
      </c>
      <c r="J12" s="12">
        <v>2694</v>
      </c>
      <c r="K12" s="82">
        <v>22.47059804821086</v>
      </c>
      <c r="L12" s="82">
        <v>81.193490054249551</v>
      </c>
      <c r="M12" s="12">
        <v>2358</v>
      </c>
      <c r="N12" s="82">
        <v>19.668029026607726</v>
      </c>
      <c r="O12" s="106">
        <v>81.310344827586206</v>
      </c>
      <c r="P12" s="12">
        <v>1465</v>
      </c>
      <c r="Q12" s="82">
        <v>12.219534573358912</v>
      </c>
      <c r="R12" s="106">
        <v>80.939226519337012</v>
      </c>
      <c r="S12" s="12">
        <v>1932</v>
      </c>
      <c r="T12" s="82">
        <v>16.114771874218032</v>
      </c>
      <c r="U12" s="106">
        <v>90.704225352112672</v>
      </c>
      <c r="V12" s="12">
        <v>924</v>
      </c>
      <c r="W12" s="82">
        <v>7.7070648094086245</v>
      </c>
      <c r="X12" s="82">
        <v>108.45070422535213</v>
      </c>
    </row>
    <row r="13" spans="1:24" ht="15" customHeight="1" x14ac:dyDescent="0.2">
      <c r="A13" s="18" t="s">
        <v>28</v>
      </c>
      <c r="B13" s="12">
        <v>7525</v>
      </c>
      <c r="C13" s="106">
        <v>86.693548387096769</v>
      </c>
      <c r="D13" s="12">
        <v>759</v>
      </c>
      <c r="E13" s="82">
        <v>10.086378737541528</v>
      </c>
      <c r="F13" s="106">
        <v>89.08450704225352</v>
      </c>
      <c r="G13" s="12">
        <v>699</v>
      </c>
      <c r="H13" s="82">
        <v>9.2890365448504983</v>
      </c>
      <c r="I13" s="106">
        <v>73.578947368421055</v>
      </c>
      <c r="J13" s="12">
        <v>1340</v>
      </c>
      <c r="K13" s="82">
        <v>17.807308970099665</v>
      </c>
      <c r="L13" s="82">
        <v>82.767140210006175</v>
      </c>
      <c r="M13" s="12">
        <v>1490</v>
      </c>
      <c r="N13" s="82">
        <v>19.800664451827245</v>
      </c>
      <c r="O13" s="106">
        <v>82.411504424778755</v>
      </c>
      <c r="P13" s="12">
        <v>1118</v>
      </c>
      <c r="Q13" s="82">
        <v>14.857142857142858</v>
      </c>
      <c r="R13" s="106">
        <v>85.148514851485146</v>
      </c>
      <c r="S13" s="12">
        <v>1456</v>
      </c>
      <c r="T13" s="82">
        <v>19.348837209302324</v>
      </c>
      <c r="U13" s="106">
        <v>94.545454545454547</v>
      </c>
      <c r="V13" s="12">
        <v>663</v>
      </c>
      <c r="W13" s="82">
        <v>8.8106312292358808</v>
      </c>
      <c r="X13" s="82">
        <v>110.86956521739131</v>
      </c>
    </row>
    <row r="14" spans="1:24" ht="15" customHeight="1" x14ac:dyDescent="0.2">
      <c r="A14" s="18" t="s">
        <v>29</v>
      </c>
      <c r="B14" s="12">
        <v>3475</v>
      </c>
      <c r="C14" s="106">
        <v>85.485854858548578</v>
      </c>
      <c r="D14" s="12">
        <v>234</v>
      </c>
      <c r="E14" s="82">
        <v>6.7338129496402876</v>
      </c>
      <c r="F14" s="106">
        <v>92.490118577075094</v>
      </c>
      <c r="G14" s="12">
        <v>388</v>
      </c>
      <c r="H14" s="82">
        <v>11.16546762589928</v>
      </c>
      <c r="I14" s="106">
        <v>76.831683168316829</v>
      </c>
      <c r="J14" s="12">
        <v>774</v>
      </c>
      <c r="K14" s="82">
        <v>22.273381294964029</v>
      </c>
      <c r="L14" s="82">
        <v>81.731784582893354</v>
      </c>
      <c r="M14" s="12">
        <v>633</v>
      </c>
      <c r="N14" s="82">
        <v>18.215827338129497</v>
      </c>
      <c r="O14" s="106">
        <v>84.399999999999991</v>
      </c>
      <c r="P14" s="12">
        <v>415</v>
      </c>
      <c r="Q14" s="82">
        <v>11.942446043165468</v>
      </c>
      <c r="R14" s="106">
        <v>84.867075664621666</v>
      </c>
      <c r="S14" s="12">
        <v>720</v>
      </c>
      <c r="T14" s="82">
        <v>20.719424460431654</v>
      </c>
      <c r="U14" s="106">
        <v>91.83673469387756</v>
      </c>
      <c r="V14" s="12">
        <v>311</v>
      </c>
      <c r="W14" s="82">
        <v>8.9496402877697854</v>
      </c>
      <c r="X14" s="82">
        <v>92.284866468842736</v>
      </c>
    </row>
    <row r="15" spans="1:24" ht="15" customHeight="1" x14ac:dyDescent="0.2">
      <c r="A15" s="18" t="s">
        <v>30</v>
      </c>
      <c r="B15" s="12">
        <v>4189</v>
      </c>
      <c r="C15" s="106">
        <v>85.71720892162881</v>
      </c>
      <c r="D15" s="12">
        <v>467</v>
      </c>
      <c r="E15" s="82">
        <v>11.148245404631178</v>
      </c>
      <c r="F15" s="106">
        <v>85.21897810218978</v>
      </c>
      <c r="G15" s="12">
        <v>451</v>
      </c>
      <c r="H15" s="82">
        <v>10.766292671281928</v>
      </c>
      <c r="I15" s="106">
        <v>76.700680272108841</v>
      </c>
      <c r="J15" s="12">
        <v>838</v>
      </c>
      <c r="K15" s="82">
        <v>20.004774409166863</v>
      </c>
      <c r="L15" s="82">
        <v>85.423037716615696</v>
      </c>
      <c r="M15" s="12">
        <v>740</v>
      </c>
      <c r="N15" s="82">
        <v>17.665313917402724</v>
      </c>
      <c r="O15" s="106">
        <v>77.568134171907758</v>
      </c>
      <c r="P15" s="12">
        <v>509</v>
      </c>
      <c r="Q15" s="82">
        <v>12.150871329672954</v>
      </c>
      <c r="R15" s="106">
        <v>76.656626506024097</v>
      </c>
      <c r="S15" s="12">
        <v>857</v>
      </c>
      <c r="T15" s="82">
        <v>20.458343280019097</v>
      </c>
      <c r="U15" s="106">
        <v>95.968645016797311</v>
      </c>
      <c r="V15" s="12">
        <v>327</v>
      </c>
      <c r="W15" s="82">
        <v>7.8061589878252571</v>
      </c>
      <c r="X15" s="82">
        <v>126.25482625482624</v>
      </c>
    </row>
    <row r="16" spans="1:24" ht="15" customHeight="1" x14ac:dyDescent="0.2">
      <c r="A16" s="18" t="s">
        <v>31</v>
      </c>
      <c r="B16" s="12">
        <v>3241</v>
      </c>
      <c r="C16" s="106">
        <v>86.843515541264736</v>
      </c>
      <c r="D16" s="12">
        <v>394</v>
      </c>
      <c r="E16" s="82">
        <v>12.156741746374577</v>
      </c>
      <c r="F16" s="106">
        <v>80.737704918032776</v>
      </c>
      <c r="G16" s="12">
        <v>411</v>
      </c>
      <c r="H16" s="82">
        <v>12.681271212588708</v>
      </c>
      <c r="I16" s="106">
        <v>77.110694183864908</v>
      </c>
      <c r="J16" s="12">
        <v>612</v>
      </c>
      <c r="K16" s="82">
        <v>18.883060783708732</v>
      </c>
      <c r="L16" s="82">
        <v>81.38297872340425</v>
      </c>
      <c r="M16" s="12">
        <v>635</v>
      </c>
      <c r="N16" s="82">
        <v>19.592718296821968</v>
      </c>
      <c r="O16" s="106">
        <v>85.120643431635386</v>
      </c>
      <c r="P16" s="12">
        <v>427</v>
      </c>
      <c r="Q16" s="82">
        <v>13.174946004319654</v>
      </c>
      <c r="R16" s="106">
        <v>93.84615384615384</v>
      </c>
      <c r="S16" s="12">
        <v>539</v>
      </c>
      <c r="T16" s="82">
        <v>16.630669546436287</v>
      </c>
      <c r="U16" s="106">
        <v>90.893760539629014</v>
      </c>
      <c r="V16" s="12">
        <v>223</v>
      </c>
      <c r="W16" s="82">
        <v>6.8805924097500775</v>
      </c>
      <c r="X16" s="82">
        <v>135.15151515151516</v>
      </c>
    </row>
    <row r="17" spans="1:24" ht="15" customHeight="1" x14ac:dyDescent="0.2">
      <c r="A17" s="18" t="s">
        <v>32</v>
      </c>
      <c r="B17" s="12">
        <v>3499</v>
      </c>
      <c r="C17" s="106">
        <v>84.55775737071049</v>
      </c>
      <c r="D17" s="12">
        <v>330</v>
      </c>
      <c r="E17" s="82">
        <v>9.4312660760217195</v>
      </c>
      <c r="F17" s="106">
        <v>83.544303797468359</v>
      </c>
      <c r="G17" s="12">
        <v>381</v>
      </c>
      <c r="H17" s="82">
        <v>10.888825378679623</v>
      </c>
      <c r="I17" s="106">
        <v>83.736263736263737</v>
      </c>
      <c r="J17" s="12">
        <v>655</v>
      </c>
      <c r="K17" s="82">
        <v>18.719634181194628</v>
      </c>
      <c r="L17" s="82">
        <v>78.443113772455092</v>
      </c>
      <c r="M17" s="12">
        <v>665</v>
      </c>
      <c r="N17" s="82">
        <v>19.005430122892257</v>
      </c>
      <c r="O17" s="106">
        <v>78.605200945626478</v>
      </c>
      <c r="P17" s="12">
        <v>523</v>
      </c>
      <c r="Q17" s="82">
        <v>14.947127750785938</v>
      </c>
      <c r="R17" s="106">
        <v>80.834621329211743</v>
      </c>
      <c r="S17" s="12">
        <v>679</v>
      </c>
      <c r="T17" s="82">
        <v>19.405544441268933</v>
      </c>
      <c r="U17" s="106">
        <v>94.044321329639885</v>
      </c>
      <c r="V17" s="12">
        <v>266</v>
      </c>
      <c r="W17" s="82">
        <v>7.602172049156902</v>
      </c>
      <c r="X17" s="82">
        <v>111.76470588235294</v>
      </c>
    </row>
    <row r="18" spans="1:24" ht="15" customHeight="1" x14ac:dyDescent="0.2">
      <c r="A18" s="18" t="s">
        <v>33</v>
      </c>
      <c r="B18" s="12">
        <v>2690</v>
      </c>
      <c r="C18" s="106">
        <v>80.107206670637282</v>
      </c>
      <c r="D18" s="12">
        <v>242</v>
      </c>
      <c r="E18" s="82">
        <v>8.996282527881041</v>
      </c>
      <c r="F18" s="106">
        <v>76.100628930817621</v>
      </c>
      <c r="G18" s="12">
        <v>301</v>
      </c>
      <c r="H18" s="82">
        <v>11.189591078066915</v>
      </c>
      <c r="I18" s="106">
        <v>67.037861915367486</v>
      </c>
      <c r="J18" s="12">
        <v>591</v>
      </c>
      <c r="K18" s="82">
        <v>21.970260223048328</v>
      </c>
      <c r="L18" s="82">
        <v>76.159793814432987</v>
      </c>
      <c r="M18" s="12">
        <v>517</v>
      </c>
      <c r="N18" s="82">
        <v>19.219330855018587</v>
      </c>
      <c r="O18" s="106">
        <v>85.880398671096344</v>
      </c>
      <c r="P18" s="12">
        <v>382</v>
      </c>
      <c r="Q18" s="82">
        <v>14.200743494423792</v>
      </c>
      <c r="R18" s="106">
        <v>80.421052631578945</v>
      </c>
      <c r="S18" s="12">
        <v>477</v>
      </c>
      <c r="T18" s="82">
        <v>17.732342007434944</v>
      </c>
      <c r="U18" s="106">
        <v>85.791366906474821</v>
      </c>
      <c r="V18" s="12">
        <v>180</v>
      </c>
      <c r="W18" s="82">
        <v>6.6914498141263934</v>
      </c>
      <c r="X18" s="82">
        <v>98.901098901098905</v>
      </c>
    </row>
    <row r="19" spans="1:24" ht="15" customHeight="1" x14ac:dyDescent="0.2">
      <c r="A19" s="25" t="s">
        <v>34</v>
      </c>
      <c r="B19" s="26">
        <v>5318</v>
      </c>
      <c r="C19" s="107">
        <v>83.946329913180733</v>
      </c>
      <c r="D19" s="26">
        <v>539</v>
      </c>
      <c r="E19" s="84">
        <v>10.13538924407672</v>
      </c>
      <c r="F19" s="107">
        <v>76.237623762376245</v>
      </c>
      <c r="G19" s="26">
        <v>632</v>
      </c>
      <c r="H19" s="84">
        <v>11.884166980067695</v>
      </c>
      <c r="I19" s="107">
        <v>73.317865429234345</v>
      </c>
      <c r="J19" s="26">
        <v>1211</v>
      </c>
      <c r="K19" s="84">
        <v>22.771718691237307</v>
      </c>
      <c r="L19" s="84">
        <v>81.603773584905653</v>
      </c>
      <c r="M19" s="26">
        <v>967</v>
      </c>
      <c r="N19" s="84">
        <v>18.183527641970663</v>
      </c>
      <c r="O19" s="107">
        <v>79.78547854785478</v>
      </c>
      <c r="P19" s="26">
        <v>658</v>
      </c>
      <c r="Q19" s="84">
        <v>12.373072583678073</v>
      </c>
      <c r="R19" s="107">
        <v>87.037037037037038</v>
      </c>
      <c r="S19" s="26">
        <v>971</v>
      </c>
      <c r="T19" s="84">
        <v>18.258743888679955</v>
      </c>
      <c r="U19" s="107">
        <v>92.918660287081352</v>
      </c>
      <c r="V19" s="26">
        <v>340</v>
      </c>
      <c r="W19" s="84">
        <v>6.3933809702895816</v>
      </c>
      <c r="X19" s="84">
        <v>126.39405204460968</v>
      </c>
    </row>
    <row r="21" spans="1:24" ht="15" customHeight="1" x14ac:dyDescent="0.2">
      <c r="A21" s="69" t="s">
        <v>157</v>
      </c>
    </row>
  </sheetData>
  <mergeCells count="8">
    <mergeCell ref="S3:U3"/>
    <mergeCell ref="V3:X3"/>
    <mergeCell ref="B3:C3"/>
    <mergeCell ref="D3:F3"/>
    <mergeCell ref="G3:I3"/>
    <mergeCell ref="J3:L3"/>
    <mergeCell ref="M3:O3"/>
    <mergeCell ref="P3:R3"/>
  </mergeCells>
  <hyperlinks>
    <hyperlink ref="A21" location="Kazalo!A1" display="nazaj na kazalo"/>
  </hyperlinks>
  <pageMargins left="0.23622047244094491" right="0.23622047244094491" top="0.98425196850393704" bottom="0.98425196850393704" header="0" footer="0"/>
  <pageSetup paperSize="9" orientation="landscape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showGridLines="0" workbookViewId="0">
      <selection activeCell="A26" sqref="A26"/>
    </sheetView>
  </sheetViews>
  <sheetFormatPr defaultRowHeight="15" customHeight="1" x14ac:dyDescent="0.2"/>
  <cols>
    <col min="1" max="1" width="19.28515625" style="6" customWidth="1"/>
    <col min="2" max="2" width="6.5703125" style="6" bestFit="1" customWidth="1"/>
    <col min="3" max="3" width="4.85546875" style="6" bestFit="1" customWidth="1"/>
    <col min="4" max="19" width="5.5703125" style="6" customWidth="1"/>
    <col min="20" max="20" width="4.28515625" style="6" customWidth="1"/>
    <col min="21" max="22" width="5.5703125" style="6" customWidth="1"/>
    <col min="23" max="23" width="4.7109375" style="6" customWidth="1"/>
    <col min="24" max="24" width="5.140625" style="6" customWidth="1"/>
    <col min="25" max="25" width="6.7109375" style="6" customWidth="1"/>
    <col min="26" max="16384" width="9.140625" style="6"/>
  </cols>
  <sheetData>
    <row r="1" spans="1:26" ht="15" customHeight="1" x14ac:dyDescent="0.2">
      <c r="A1" s="9" t="s">
        <v>189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6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26" ht="15" customHeight="1" x14ac:dyDescent="0.2">
      <c r="A3" s="164"/>
      <c r="B3" s="313" t="s">
        <v>0</v>
      </c>
      <c r="C3" s="315"/>
      <c r="D3" s="313" t="s">
        <v>84</v>
      </c>
      <c r="E3" s="314"/>
      <c r="F3" s="314"/>
      <c r="G3" s="313" t="s">
        <v>85</v>
      </c>
      <c r="H3" s="314"/>
      <c r="I3" s="315"/>
      <c r="J3" s="314" t="s">
        <v>86</v>
      </c>
      <c r="K3" s="314"/>
      <c r="L3" s="314"/>
      <c r="M3" s="313" t="s">
        <v>87</v>
      </c>
      <c r="N3" s="314"/>
      <c r="O3" s="315"/>
      <c r="P3" s="313" t="s">
        <v>160</v>
      </c>
      <c r="Q3" s="314"/>
      <c r="R3" s="314"/>
      <c r="S3" s="313" t="s">
        <v>88</v>
      </c>
      <c r="T3" s="314"/>
      <c r="U3" s="315"/>
      <c r="V3" s="314" t="s">
        <v>89</v>
      </c>
      <c r="W3" s="314"/>
      <c r="X3" s="314"/>
    </row>
    <row r="4" spans="1:26" ht="15" customHeight="1" x14ac:dyDescent="0.2">
      <c r="A4" s="165" t="s">
        <v>90</v>
      </c>
      <c r="B4" s="284"/>
      <c r="C4" s="150" t="s">
        <v>584</v>
      </c>
      <c r="D4" s="284"/>
      <c r="E4" s="285"/>
      <c r="F4" s="150" t="s">
        <v>584</v>
      </c>
      <c r="G4" s="284"/>
      <c r="H4" s="285"/>
      <c r="I4" s="150" t="s">
        <v>584</v>
      </c>
      <c r="J4" s="284"/>
      <c r="K4" s="285"/>
      <c r="L4" s="146" t="s">
        <v>584</v>
      </c>
      <c r="M4" s="284"/>
      <c r="N4" s="285"/>
      <c r="O4" s="150" t="s">
        <v>584</v>
      </c>
      <c r="P4" s="284"/>
      <c r="Q4" s="285"/>
      <c r="R4" s="150" t="s">
        <v>584</v>
      </c>
      <c r="S4" s="284"/>
      <c r="T4" s="285"/>
      <c r="U4" s="150" t="s">
        <v>584</v>
      </c>
      <c r="V4" s="284"/>
      <c r="W4" s="285"/>
      <c r="X4" s="146" t="s">
        <v>584</v>
      </c>
    </row>
    <row r="5" spans="1:26" ht="15" customHeight="1" x14ac:dyDescent="0.2">
      <c r="A5" s="166" t="s">
        <v>61</v>
      </c>
      <c r="B5" s="175" t="s">
        <v>584</v>
      </c>
      <c r="C5" s="177" t="s">
        <v>583</v>
      </c>
      <c r="D5" s="175" t="s">
        <v>584</v>
      </c>
      <c r="E5" s="176" t="s">
        <v>74</v>
      </c>
      <c r="F5" s="177" t="s">
        <v>583</v>
      </c>
      <c r="G5" s="175" t="s">
        <v>584</v>
      </c>
      <c r="H5" s="176" t="s">
        <v>74</v>
      </c>
      <c r="I5" s="177" t="s">
        <v>583</v>
      </c>
      <c r="J5" s="175" t="s">
        <v>584</v>
      </c>
      <c r="K5" s="176" t="s">
        <v>74</v>
      </c>
      <c r="L5" s="176" t="s">
        <v>583</v>
      </c>
      <c r="M5" s="175" t="s">
        <v>584</v>
      </c>
      <c r="N5" s="176" t="s">
        <v>74</v>
      </c>
      <c r="O5" s="177" t="s">
        <v>583</v>
      </c>
      <c r="P5" s="175" t="s">
        <v>584</v>
      </c>
      <c r="Q5" s="176" t="s">
        <v>74</v>
      </c>
      <c r="R5" s="177" t="s">
        <v>583</v>
      </c>
      <c r="S5" s="175" t="s">
        <v>584</v>
      </c>
      <c r="T5" s="176" t="s">
        <v>74</v>
      </c>
      <c r="U5" s="177" t="s">
        <v>583</v>
      </c>
      <c r="V5" s="175" t="s">
        <v>584</v>
      </c>
      <c r="W5" s="176" t="s">
        <v>74</v>
      </c>
      <c r="X5" s="176" t="s">
        <v>583</v>
      </c>
    </row>
    <row r="6" spans="1:26" ht="15" customHeight="1" x14ac:dyDescent="0.2">
      <c r="A6" s="21" t="s">
        <v>22</v>
      </c>
      <c r="B6" s="22">
        <v>87919</v>
      </c>
      <c r="C6" s="104">
        <v>84.752641320274549</v>
      </c>
      <c r="D6" s="22">
        <v>7155</v>
      </c>
      <c r="E6" s="76">
        <v>8.1381726361764795</v>
      </c>
      <c r="F6" s="104">
        <v>83.168662094618156</v>
      </c>
      <c r="G6" s="22">
        <v>10017</v>
      </c>
      <c r="H6" s="76">
        <v>11.393441690647073</v>
      </c>
      <c r="I6" s="104">
        <v>76.823376025768852</v>
      </c>
      <c r="J6" s="22">
        <v>19253</v>
      </c>
      <c r="K6" s="76">
        <v>21.898565725269851</v>
      </c>
      <c r="L6" s="76">
        <v>80.908556059841985</v>
      </c>
      <c r="M6" s="22">
        <v>17040</v>
      </c>
      <c r="N6" s="76">
        <v>19.381476131439165</v>
      </c>
      <c r="O6" s="104">
        <v>82.426353214337539</v>
      </c>
      <c r="P6" s="22">
        <v>11123</v>
      </c>
      <c r="Q6" s="76">
        <v>12.651417782276869</v>
      </c>
      <c r="R6" s="104">
        <v>83.044646856801549</v>
      </c>
      <c r="S6" s="22">
        <v>15920</v>
      </c>
      <c r="T6" s="76">
        <v>18.107576291814055</v>
      </c>
      <c r="U6" s="104">
        <v>91.763214018099021</v>
      </c>
      <c r="V6" s="22">
        <v>7411</v>
      </c>
      <c r="W6" s="76">
        <v>8.4293497423765054</v>
      </c>
      <c r="X6" s="76">
        <v>107.68671897704156</v>
      </c>
      <c r="Z6" s="7"/>
    </row>
    <row r="7" spans="1:26" ht="12.75" customHeight="1" x14ac:dyDescent="0.2">
      <c r="A7" s="11"/>
      <c r="B7" s="15"/>
      <c r="C7" s="105"/>
      <c r="D7" s="15"/>
      <c r="E7" s="79"/>
      <c r="F7" s="105"/>
      <c r="G7" s="15"/>
      <c r="H7" s="79"/>
      <c r="I7" s="105"/>
      <c r="J7" s="15"/>
      <c r="K7" s="79"/>
      <c r="L7" s="79"/>
      <c r="M7" s="15"/>
      <c r="N7" s="79"/>
      <c r="O7" s="105"/>
      <c r="P7" s="15"/>
      <c r="Q7" s="79"/>
      <c r="R7" s="105"/>
      <c r="S7" s="15"/>
      <c r="T7" s="79"/>
      <c r="U7" s="105"/>
      <c r="V7" s="15"/>
      <c r="W7" s="79"/>
      <c r="X7" s="79"/>
    </row>
    <row r="8" spans="1:26" ht="15" customHeight="1" x14ac:dyDescent="0.2">
      <c r="A8" s="71" t="s">
        <v>35</v>
      </c>
      <c r="B8" s="72">
        <v>52172</v>
      </c>
      <c r="C8" s="120">
        <v>83.988537943913201</v>
      </c>
      <c r="D8" s="72">
        <v>4895</v>
      </c>
      <c r="E8" s="80">
        <v>9.3824273556697069</v>
      </c>
      <c r="F8" s="120">
        <v>81.190910598772604</v>
      </c>
      <c r="G8" s="72">
        <v>6094</v>
      </c>
      <c r="H8" s="80">
        <v>11.680594955148356</v>
      </c>
      <c r="I8" s="120">
        <v>76.740964614028456</v>
      </c>
      <c r="J8" s="72">
        <v>11008</v>
      </c>
      <c r="K8" s="80">
        <v>21.09944031281147</v>
      </c>
      <c r="L8" s="80">
        <v>80.674239648222795</v>
      </c>
      <c r="M8" s="72">
        <v>10017</v>
      </c>
      <c r="N8" s="80">
        <v>19.199953998313273</v>
      </c>
      <c r="O8" s="120">
        <v>80.535455861070915</v>
      </c>
      <c r="P8" s="72">
        <v>6851</v>
      </c>
      <c r="Q8" s="80">
        <v>13.131564824043549</v>
      </c>
      <c r="R8" s="120">
        <v>82.284410281047329</v>
      </c>
      <c r="S8" s="72">
        <v>9418</v>
      </c>
      <c r="T8" s="80">
        <v>18.051828567047458</v>
      </c>
      <c r="U8" s="120">
        <v>91.97265625</v>
      </c>
      <c r="V8" s="72">
        <v>3889</v>
      </c>
      <c r="W8" s="80">
        <v>7.4541899869661892</v>
      </c>
      <c r="X8" s="80">
        <v>111.14604172620747</v>
      </c>
    </row>
    <row r="9" spans="1:26" ht="15" customHeight="1" x14ac:dyDescent="0.2">
      <c r="A9" s="43" t="s">
        <v>41</v>
      </c>
      <c r="B9" s="12">
        <v>6199</v>
      </c>
      <c r="C9" s="106">
        <v>85.491656323265758</v>
      </c>
      <c r="D9" s="12">
        <v>712</v>
      </c>
      <c r="E9" s="82">
        <v>11.485723503790934</v>
      </c>
      <c r="F9" s="106">
        <v>84.360189573459721</v>
      </c>
      <c r="G9" s="12">
        <v>742</v>
      </c>
      <c r="H9" s="82">
        <v>11.969672527827068</v>
      </c>
      <c r="I9" s="106">
        <v>77.453027139874735</v>
      </c>
      <c r="J9" s="12">
        <v>1331</v>
      </c>
      <c r="K9" s="82">
        <v>21.47120503306985</v>
      </c>
      <c r="L9" s="82">
        <v>84.831102613129389</v>
      </c>
      <c r="M9" s="12">
        <v>1109</v>
      </c>
      <c r="N9" s="82">
        <v>17.889982255202451</v>
      </c>
      <c r="O9" s="106">
        <v>79.157744468236984</v>
      </c>
      <c r="P9" s="12">
        <v>737</v>
      </c>
      <c r="Q9" s="82">
        <v>11.88901435715438</v>
      </c>
      <c r="R9" s="106">
        <v>77.415966386554629</v>
      </c>
      <c r="S9" s="12">
        <v>1147</v>
      </c>
      <c r="T9" s="82">
        <v>18.50298435231489</v>
      </c>
      <c r="U9" s="106">
        <v>97.86689419795222</v>
      </c>
      <c r="V9" s="12">
        <v>421</v>
      </c>
      <c r="W9" s="82">
        <v>6.7914179706404258</v>
      </c>
      <c r="X9" s="82">
        <v>118.59154929577464</v>
      </c>
    </row>
    <row r="10" spans="1:26" ht="15" customHeight="1" x14ac:dyDescent="0.2">
      <c r="A10" s="43" t="s">
        <v>38</v>
      </c>
      <c r="B10" s="12">
        <v>2655</v>
      </c>
      <c r="C10" s="106">
        <v>81.868640148011096</v>
      </c>
      <c r="D10" s="12">
        <v>248</v>
      </c>
      <c r="E10" s="82">
        <v>9.3408662900188322</v>
      </c>
      <c r="F10" s="106">
        <v>63.427109974424553</v>
      </c>
      <c r="G10" s="12">
        <v>331</v>
      </c>
      <c r="H10" s="82">
        <v>12.467043314500941</v>
      </c>
      <c r="I10" s="106">
        <v>76.976744186046503</v>
      </c>
      <c r="J10" s="12">
        <v>574</v>
      </c>
      <c r="K10" s="82">
        <v>21.619585687382298</v>
      </c>
      <c r="L10" s="82">
        <v>79.063360881542692</v>
      </c>
      <c r="M10" s="12">
        <v>522</v>
      </c>
      <c r="N10" s="82">
        <v>19.661016949152543</v>
      </c>
      <c r="O10" s="106">
        <v>79.938744257274124</v>
      </c>
      <c r="P10" s="12">
        <v>371</v>
      </c>
      <c r="Q10" s="82">
        <v>13.973634651600753</v>
      </c>
      <c r="R10" s="106">
        <v>87.294117647058826</v>
      </c>
      <c r="S10" s="12">
        <v>452</v>
      </c>
      <c r="T10" s="82">
        <v>17.024482109227872</v>
      </c>
      <c r="U10" s="106">
        <v>91.869918699186996</v>
      </c>
      <c r="V10" s="12">
        <v>157</v>
      </c>
      <c r="W10" s="82">
        <v>5.9133709981167604</v>
      </c>
      <c r="X10" s="82">
        <v>124.60317460317461</v>
      </c>
    </row>
    <row r="11" spans="1:26" ht="15" customHeight="1" x14ac:dyDescent="0.2">
      <c r="A11" s="43" t="s">
        <v>37</v>
      </c>
      <c r="B11" s="12">
        <v>15190</v>
      </c>
      <c r="C11" s="106">
        <v>85.031347962382441</v>
      </c>
      <c r="D11" s="12">
        <v>1479</v>
      </c>
      <c r="E11" s="82">
        <v>9.7366688610928254</v>
      </c>
      <c r="F11" s="106">
        <v>82.212340188993878</v>
      </c>
      <c r="G11" s="12">
        <v>1881</v>
      </c>
      <c r="H11" s="82">
        <v>12.38314680710994</v>
      </c>
      <c r="I11" s="106">
        <v>80.076628352490417</v>
      </c>
      <c r="J11" s="12">
        <v>3284</v>
      </c>
      <c r="K11" s="82">
        <v>21.619486504279131</v>
      </c>
      <c r="L11" s="82">
        <v>81.590062111801245</v>
      </c>
      <c r="M11" s="12">
        <v>2983</v>
      </c>
      <c r="N11" s="82">
        <v>19.637919684002632</v>
      </c>
      <c r="O11" s="106">
        <v>81.928041746772863</v>
      </c>
      <c r="P11" s="12">
        <v>1899</v>
      </c>
      <c r="Q11" s="82">
        <v>12.501645819618171</v>
      </c>
      <c r="R11" s="106">
        <v>83.98938522777533</v>
      </c>
      <c r="S11" s="12">
        <v>2495</v>
      </c>
      <c r="T11" s="82">
        <v>16.425279789335089</v>
      </c>
      <c r="U11" s="106">
        <v>90.595497458242562</v>
      </c>
      <c r="V11" s="12">
        <v>1169</v>
      </c>
      <c r="W11" s="82">
        <v>7.6958525345622117</v>
      </c>
      <c r="X11" s="82">
        <v>112.94685990338165</v>
      </c>
    </row>
    <row r="12" spans="1:26" ht="15" customHeight="1" x14ac:dyDescent="0.2">
      <c r="A12" s="43" t="s">
        <v>36</v>
      </c>
      <c r="B12" s="12">
        <v>7561</v>
      </c>
      <c r="C12" s="106">
        <v>86.60939289805269</v>
      </c>
      <c r="D12" s="12">
        <v>757</v>
      </c>
      <c r="E12" s="82">
        <v>10.011903187409073</v>
      </c>
      <c r="F12" s="106">
        <v>88.745603751465424</v>
      </c>
      <c r="G12" s="12">
        <v>743</v>
      </c>
      <c r="H12" s="82">
        <v>9.8267424943790509</v>
      </c>
      <c r="I12" s="106">
        <v>74.974772956609485</v>
      </c>
      <c r="J12" s="12">
        <v>1388</v>
      </c>
      <c r="K12" s="82">
        <v>18.357360137547943</v>
      </c>
      <c r="L12" s="82">
        <v>82.569898869720404</v>
      </c>
      <c r="M12" s="12">
        <v>1478</v>
      </c>
      <c r="N12" s="82">
        <v>19.54767887845523</v>
      </c>
      <c r="O12" s="106">
        <v>82.24819143016137</v>
      </c>
      <c r="P12" s="12">
        <v>1108</v>
      </c>
      <c r="Q12" s="82">
        <v>14.654146276947493</v>
      </c>
      <c r="R12" s="106">
        <v>85.69218870843001</v>
      </c>
      <c r="S12" s="12">
        <v>1436</v>
      </c>
      <c r="T12" s="82">
        <v>18.992196799365164</v>
      </c>
      <c r="U12" s="106">
        <v>94.349540078843631</v>
      </c>
      <c r="V12" s="12">
        <v>651</v>
      </c>
      <c r="W12" s="82">
        <v>8.6099722258960458</v>
      </c>
      <c r="X12" s="82">
        <v>109.78077571669478</v>
      </c>
    </row>
    <row r="13" spans="1:26" ht="15" customHeight="1" x14ac:dyDescent="0.2">
      <c r="A13" s="43" t="s">
        <v>489</v>
      </c>
      <c r="B13" s="12">
        <v>3683</v>
      </c>
      <c r="C13" s="106">
        <v>83.439057544177615</v>
      </c>
      <c r="D13" s="12">
        <v>333</v>
      </c>
      <c r="E13" s="82">
        <v>9.0415422210154759</v>
      </c>
      <c r="F13" s="106">
        <v>79.474940334128874</v>
      </c>
      <c r="G13" s="12">
        <v>416</v>
      </c>
      <c r="H13" s="82">
        <v>11.295139831658974</v>
      </c>
      <c r="I13" s="106">
        <v>82.539682539682531</v>
      </c>
      <c r="J13" s="12">
        <v>704</v>
      </c>
      <c r="K13" s="82">
        <v>19.114852022807494</v>
      </c>
      <c r="L13" s="82">
        <v>77.790055248618785</v>
      </c>
      <c r="M13" s="12">
        <v>709</v>
      </c>
      <c r="N13" s="82">
        <v>19.250610915014935</v>
      </c>
      <c r="O13" s="106">
        <v>78.953229398663694</v>
      </c>
      <c r="P13" s="12">
        <v>532</v>
      </c>
      <c r="Q13" s="82">
        <v>14.444746130871572</v>
      </c>
      <c r="R13" s="106">
        <v>79.284649776453051</v>
      </c>
      <c r="S13" s="12">
        <v>713</v>
      </c>
      <c r="T13" s="82">
        <v>19.359218028780887</v>
      </c>
      <c r="U13" s="106">
        <v>92.71781534460338</v>
      </c>
      <c r="V13" s="12">
        <v>276</v>
      </c>
      <c r="W13" s="82">
        <v>7.4938908498506649</v>
      </c>
      <c r="X13" s="82">
        <v>111.29032258064515</v>
      </c>
    </row>
    <row r="14" spans="1:26" ht="15" customHeight="1" x14ac:dyDescent="0.2">
      <c r="A14" s="43" t="s">
        <v>490</v>
      </c>
      <c r="B14" s="12">
        <v>2058</v>
      </c>
      <c r="C14" s="106">
        <v>78.072837632776938</v>
      </c>
      <c r="D14" s="12">
        <v>134</v>
      </c>
      <c r="E14" s="82">
        <v>6.5111758989310013</v>
      </c>
      <c r="F14" s="106">
        <v>74.033149171270722</v>
      </c>
      <c r="G14" s="12">
        <v>218</v>
      </c>
      <c r="H14" s="82">
        <v>10.592808551992224</v>
      </c>
      <c r="I14" s="106">
        <v>66.666666666666657</v>
      </c>
      <c r="J14" s="12">
        <v>423</v>
      </c>
      <c r="K14" s="82">
        <v>20.55393586005831</v>
      </c>
      <c r="L14" s="82">
        <v>75.13321492007104</v>
      </c>
      <c r="M14" s="12">
        <v>385</v>
      </c>
      <c r="N14" s="82">
        <v>18.707482993197281</v>
      </c>
      <c r="O14" s="106">
        <v>74.181117533718691</v>
      </c>
      <c r="P14" s="12">
        <v>272</v>
      </c>
      <c r="Q14" s="82">
        <v>13.216715257531582</v>
      </c>
      <c r="R14" s="106">
        <v>73.315363881401623</v>
      </c>
      <c r="S14" s="12">
        <v>447</v>
      </c>
      <c r="T14" s="82">
        <v>21.720116618075803</v>
      </c>
      <c r="U14" s="106">
        <v>85.796545105566224</v>
      </c>
      <c r="V14" s="12">
        <v>179</v>
      </c>
      <c r="W14" s="82">
        <v>8.6977648202137985</v>
      </c>
      <c r="X14" s="82">
        <v>116.23376623376625</v>
      </c>
    </row>
    <row r="15" spans="1:26" ht="15" customHeight="1" x14ac:dyDescent="0.2">
      <c r="A15" s="43" t="s">
        <v>39</v>
      </c>
      <c r="B15" s="12">
        <v>12161</v>
      </c>
      <c r="C15" s="106">
        <v>82.902720021814716</v>
      </c>
      <c r="D15" s="12">
        <v>995</v>
      </c>
      <c r="E15" s="82">
        <v>8.1818929364361477</v>
      </c>
      <c r="F15" s="106">
        <v>80.632090761750405</v>
      </c>
      <c r="G15" s="12">
        <v>1460</v>
      </c>
      <c r="H15" s="82">
        <v>12.005591645423896</v>
      </c>
      <c r="I15" s="106">
        <v>75.647668393782382</v>
      </c>
      <c r="J15" s="12">
        <v>2692</v>
      </c>
      <c r="K15" s="82">
        <v>22.136337472247348</v>
      </c>
      <c r="L15" s="82">
        <v>79.597871082199873</v>
      </c>
      <c r="M15" s="12">
        <v>2326</v>
      </c>
      <c r="N15" s="82">
        <v>19.126716552915056</v>
      </c>
      <c r="O15" s="106">
        <v>79.142565498468869</v>
      </c>
      <c r="P15" s="12">
        <v>1566</v>
      </c>
      <c r="Q15" s="82">
        <v>12.877230490913577</v>
      </c>
      <c r="R15" s="106">
        <v>82.247899159663859</v>
      </c>
      <c r="S15" s="12">
        <v>2264</v>
      </c>
      <c r="T15" s="82">
        <v>18.616890058383355</v>
      </c>
      <c r="U15" s="106">
        <v>91.54872624342903</v>
      </c>
      <c r="V15" s="12">
        <v>858</v>
      </c>
      <c r="W15" s="82">
        <v>7.0553408436806189</v>
      </c>
      <c r="X15" s="82">
        <v>106.31970260223049</v>
      </c>
    </row>
    <row r="16" spans="1:26" ht="15" customHeight="1" x14ac:dyDescent="0.2">
      <c r="A16" s="43" t="s">
        <v>40</v>
      </c>
      <c r="B16" s="12">
        <v>2665</v>
      </c>
      <c r="C16" s="106">
        <v>80.489278163696767</v>
      </c>
      <c r="D16" s="12">
        <v>237</v>
      </c>
      <c r="E16" s="82">
        <v>8.8930581613508455</v>
      </c>
      <c r="F16" s="106">
        <v>76.94805194805194</v>
      </c>
      <c r="G16" s="12">
        <v>303</v>
      </c>
      <c r="H16" s="82">
        <v>11.369606003752345</v>
      </c>
      <c r="I16" s="106">
        <v>67.035398230088489</v>
      </c>
      <c r="J16" s="12">
        <v>612</v>
      </c>
      <c r="K16" s="82">
        <v>22.964352720450282</v>
      </c>
      <c r="L16" s="82">
        <v>77.07808564231739</v>
      </c>
      <c r="M16" s="12">
        <v>505</v>
      </c>
      <c r="N16" s="82">
        <v>18.949343339587241</v>
      </c>
      <c r="O16" s="106">
        <v>85.593220338983059</v>
      </c>
      <c r="P16" s="12">
        <v>366</v>
      </c>
      <c r="Q16" s="82">
        <v>13.733583489681051</v>
      </c>
      <c r="R16" s="106">
        <v>81.514476614699333</v>
      </c>
      <c r="S16" s="12">
        <v>464</v>
      </c>
      <c r="T16" s="82">
        <v>17.410881801125704</v>
      </c>
      <c r="U16" s="106">
        <v>86.405959031657346</v>
      </c>
      <c r="V16" s="12">
        <v>178</v>
      </c>
      <c r="W16" s="82">
        <v>6.6791744840525329</v>
      </c>
      <c r="X16" s="82">
        <v>98.342541436464089</v>
      </c>
    </row>
    <row r="17" spans="1:24" ht="15" customHeight="1" x14ac:dyDescent="0.2">
      <c r="A17" s="43"/>
      <c r="B17" s="12"/>
      <c r="C17" s="106"/>
      <c r="D17" s="12"/>
      <c r="E17" s="82"/>
      <c r="F17" s="106"/>
      <c r="G17" s="12"/>
      <c r="H17" s="82"/>
      <c r="I17" s="106"/>
      <c r="J17" s="12"/>
      <c r="K17" s="82"/>
      <c r="L17" s="82"/>
      <c r="M17" s="12"/>
      <c r="N17" s="82"/>
      <c r="O17" s="106"/>
      <c r="P17" s="12"/>
      <c r="Q17" s="82"/>
      <c r="R17" s="106"/>
      <c r="S17" s="12"/>
      <c r="T17" s="82"/>
      <c r="U17" s="106"/>
      <c r="V17" s="12"/>
      <c r="W17" s="82"/>
      <c r="X17" s="82"/>
    </row>
    <row r="18" spans="1:24" ht="15" customHeight="1" x14ac:dyDescent="0.2">
      <c r="A18" s="71" t="s">
        <v>42</v>
      </c>
      <c r="B18" s="72">
        <v>35180</v>
      </c>
      <c r="C18" s="120">
        <v>85.909645909645903</v>
      </c>
      <c r="D18" s="72">
        <v>2216</v>
      </c>
      <c r="E18" s="80">
        <v>6.2990335417851053</v>
      </c>
      <c r="F18" s="120">
        <v>88.427773343974465</v>
      </c>
      <c r="G18" s="72">
        <v>3820</v>
      </c>
      <c r="H18" s="80">
        <v>10.858442296759522</v>
      </c>
      <c r="I18" s="120">
        <v>76.892109500805148</v>
      </c>
      <c r="J18" s="72">
        <v>8062</v>
      </c>
      <c r="K18" s="80">
        <v>22.916429789653211</v>
      </c>
      <c r="L18" s="80">
        <v>81.0251256281407</v>
      </c>
      <c r="M18" s="72">
        <v>6913</v>
      </c>
      <c r="N18" s="80">
        <v>19.650369528140992</v>
      </c>
      <c r="O18" s="120">
        <v>85.408944897454901</v>
      </c>
      <c r="P18" s="72">
        <v>4226</v>
      </c>
      <c r="Q18" s="80">
        <v>12.012507106310403</v>
      </c>
      <c r="R18" s="120">
        <v>84.250398724082928</v>
      </c>
      <c r="S18" s="72">
        <v>6448</v>
      </c>
      <c r="T18" s="80">
        <v>18.328595793064242</v>
      </c>
      <c r="U18" s="120">
        <v>91.435053885422576</v>
      </c>
      <c r="V18" s="72">
        <v>3495</v>
      </c>
      <c r="W18" s="80">
        <v>9.9346219442865262</v>
      </c>
      <c r="X18" s="80">
        <v>103.89417360285375</v>
      </c>
    </row>
    <row r="19" spans="1:24" ht="15" customHeight="1" x14ac:dyDescent="0.2">
      <c r="A19" s="43" t="s">
        <v>44</v>
      </c>
      <c r="B19" s="12">
        <v>5864</v>
      </c>
      <c r="C19" s="106">
        <v>83.342808413871523</v>
      </c>
      <c r="D19" s="12">
        <v>435</v>
      </c>
      <c r="E19" s="82">
        <v>7.4181446111869027</v>
      </c>
      <c r="F19" s="106">
        <v>85.127201565557726</v>
      </c>
      <c r="G19" s="12">
        <v>627</v>
      </c>
      <c r="H19" s="82">
        <v>10.692360163710777</v>
      </c>
      <c r="I19" s="106">
        <v>75.270108043217292</v>
      </c>
      <c r="J19" s="12">
        <v>1186</v>
      </c>
      <c r="K19" s="82">
        <v>20.225102319236015</v>
      </c>
      <c r="L19" s="82">
        <v>80.406779661016941</v>
      </c>
      <c r="M19" s="12">
        <v>1040</v>
      </c>
      <c r="N19" s="82">
        <v>17.735334242837652</v>
      </c>
      <c r="O19" s="106">
        <v>82.213438735177874</v>
      </c>
      <c r="P19" s="12">
        <v>667</v>
      </c>
      <c r="Q19" s="82">
        <v>11.374488403819919</v>
      </c>
      <c r="R19" s="106">
        <v>77.199074074074076</v>
      </c>
      <c r="S19" s="12">
        <v>1295</v>
      </c>
      <c r="T19" s="82">
        <v>22.083901773533423</v>
      </c>
      <c r="U19" s="106">
        <v>85.875331564986737</v>
      </c>
      <c r="V19" s="12">
        <v>614</v>
      </c>
      <c r="W19" s="82">
        <v>10.470668485675306</v>
      </c>
      <c r="X19" s="82">
        <v>105.86206896551724</v>
      </c>
    </row>
    <row r="20" spans="1:24" ht="15" customHeight="1" x14ac:dyDescent="0.2">
      <c r="A20" s="43" t="s">
        <v>45</v>
      </c>
      <c r="B20" s="12">
        <v>3559</v>
      </c>
      <c r="C20" s="106">
        <v>85.655836341756924</v>
      </c>
      <c r="D20" s="12">
        <v>239</v>
      </c>
      <c r="E20" s="82">
        <v>6.715369485810621</v>
      </c>
      <c r="F20" s="106">
        <v>95.6</v>
      </c>
      <c r="G20" s="12">
        <v>418</v>
      </c>
      <c r="H20" s="82">
        <v>11.744872155099747</v>
      </c>
      <c r="I20" s="106">
        <v>75.17985611510791</v>
      </c>
      <c r="J20" s="12">
        <v>800</v>
      </c>
      <c r="K20" s="82">
        <v>22.478224220286595</v>
      </c>
      <c r="L20" s="82">
        <v>80.97165991902834</v>
      </c>
      <c r="M20" s="12">
        <v>639</v>
      </c>
      <c r="N20" s="82">
        <v>17.954481595953919</v>
      </c>
      <c r="O20" s="106">
        <v>85.086551264980031</v>
      </c>
      <c r="P20" s="12">
        <v>424</v>
      </c>
      <c r="Q20" s="82">
        <v>11.913458836751897</v>
      </c>
      <c r="R20" s="106">
        <v>86.178861788617894</v>
      </c>
      <c r="S20" s="12">
        <v>724</v>
      </c>
      <c r="T20" s="82">
        <v>20.342792919359372</v>
      </c>
      <c r="U20" s="106">
        <v>92.229299363057322</v>
      </c>
      <c r="V20" s="12">
        <v>315</v>
      </c>
      <c r="W20" s="82">
        <v>8.8508007867378478</v>
      </c>
      <c r="X20" s="82">
        <v>94.594594594594597</v>
      </c>
    </row>
    <row r="21" spans="1:24" ht="15" customHeight="1" x14ac:dyDescent="0.2">
      <c r="A21" s="43" t="s">
        <v>46</v>
      </c>
      <c r="B21" s="12">
        <v>4552</v>
      </c>
      <c r="C21" s="106">
        <v>85.131849635309521</v>
      </c>
      <c r="D21" s="12">
        <v>251</v>
      </c>
      <c r="E21" s="82">
        <v>5.5140597539543057</v>
      </c>
      <c r="F21" s="106">
        <v>90.94202898550725</v>
      </c>
      <c r="G21" s="12">
        <v>429</v>
      </c>
      <c r="H21" s="82">
        <v>9.4244288224956065</v>
      </c>
      <c r="I21" s="106">
        <v>70.098039215686271</v>
      </c>
      <c r="J21" s="12">
        <v>1036</v>
      </c>
      <c r="K21" s="82">
        <v>22.759226713532513</v>
      </c>
      <c r="L21" s="82">
        <v>82.418456642800322</v>
      </c>
      <c r="M21" s="12">
        <v>918</v>
      </c>
      <c r="N21" s="82">
        <v>20.166959578207379</v>
      </c>
      <c r="O21" s="106">
        <v>84.065934065934073</v>
      </c>
      <c r="P21" s="12">
        <v>586</v>
      </c>
      <c r="Q21" s="82">
        <v>12.873462214411246</v>
      </c>
      <c r="R21" s="106">
        <v>89.465648854961827</v>
      </c>
      <c r="S21" s="12">
        <v>818</v>
      </c>
      <c r="T21" s="82">
        <v>17.970123022847101</v>
      </c>
      <c r="U21" s="106">
        <v>85.386221294363253</v>
      </c>
      <c r="V21" s="12">
        <v>514</v>
      </c>
      <c r="W21" s="82">
        <v>11.291739894551846</v>
      </c>
      <c r="X21" s="82">
        <v>103.42052313883299</v>
      </c>
    </row>
    <row r="22" spans="1:24" ht="15" customHeight="1" x14ac:dyDescent="0.2">
      <c r="A22" s="43" t="s">
        <v>43</v>
      </c>
      <c r="B22" s="12">
        <v>21205</v>
      </c>
      <c r="C22" s="106">
        <v>86.863018187776504</v>
      </c>
      <c r="D22" s="12">
        <v>1291</v>
      </c>
      <c r="E22" s="82">
        <v>6.0881867484083942</v>
      </c>
      <c r="F22" s="106">
        <v>87.882913546630363</v>
      </c>
      <c r="G22" s="12">
        <v>2346</v>
      </c>
      <c r="H22" s="82">
        <v>11.06342843668946</v>
      </c>
      <c r="I22" s="106">
        <v>79.069767441860463</v>
      </c>
      <c r="J22" s="12">
        <v>5040</v>
      </c>
      <c r="K22" s="82">
        <v>23.767979250176847</v>
      </c>
      <c r="L22" s="82">
        <v>80.898876404494374</v>
      </c>
      <c r="M22" s="12">
        <v>4316</v>
      </c>
      <c r="N22" s="82">
        <v>20.353690167413347</v>
      </c>
      <c r="O22" s="106">
        <v>86.562374649017244</v>
      </c>
      <c r="P22" s="12">
        <v>2549</v>
      </c>
      <c r="Q22" s="82">
        <v>12.020749823154917</v>
      </c>
      <c r="R22" s="106">
        <v>84.825291181364392</v>
      </c>
      <c r="S22" s="12">
        <v>3611</v>
      </c>
      <c r="T22" s="82">
        <v>17.029002593727892</v>
      </c>
      <c r="U22" s="106">
        <v>95.001315443304392</v>
      </c>
      <c r="V22" s="12">
        <v>2052</v>
      </c>
      <c r="W22" s="82">
        <v>9.6769629804291437</v>
      </c>
      <c r="X22" s="82">
        <v>105.01535312180144</v>
      </c>
    </row>
    <row r="23" spans="1:24" ht="15" customHeight="1" x14ac:dyDescent="0.2">
      <c r="A23" s="43"/>
      <c r="B23" s="12"/>
      <c r="C23" s="106"/>
      <c r="D23" s="12"/>
      <c r="E23" s="82"/>
      <c r="F23" s="106"/>
      <c r="G23" s="12"/>
      <c r="H23" s="82"/>
      <c r="I23" s="106"/>
      <c r="J23" s="12"/>
      <c r="K23" s="82"/>
      <c r="L23" s="82"/>
      <c r="M23" s="12"/>
      <c r="N23" s="82"/>
      <c r="O23" s="106"/>
      <c r="P23" s="12"/>
      <c r="Q23" s="82"/>
      <c r="R23" s="106"/>
      <c r="S23" s="12"/>
      <c r="T23" s="82"/>
      <c r="U23" s="106"/>
      <c r="V23" s="12"/>
      <c r="W23" s="82"/>
      <c r="X23" s="82"/>
    </row>
    <row r="24" spans="1:24" ht="15" customHeight="1" x14ac:dyDescent="0.2">
      <c r="A24" s="25" t="s">
        <v>66</v>
      </c>
      <c r="B24" s="26">
        <v>567</v>
      </c>
      <c r="C24" s="107">
        <v>84.880239520958085</v>
      </c>
      <c r="D24" s="26">
        <v>44</v>
      </c>
      <c r="E24" s="84">
        <v>7.7601410934744264</v>
      </c>
      <c r="F24" s="107">
        <v>64.705882352941174</v>
      </c>
      <c r="G24" s="26">
        <v>103</v>
      </c>
      <c r="H24" s="84">
        <v>18.165784832451497</v>
      </c>
      <c r="I24" s="107">
        <v>79.230769230769226</v>
      </c>
      <c r="J24" s="26">
        <v>183</v>
      </c>
      <c r="K24" s="84">
        <v>32.275132275132272</v>
      </c>
      <c r="L24" s="84">
        <v>91.044776119402982</v>
      </c>
      <c r="M24" s="26">
        <v>110</v>
      </c>
      <c r="N24" s="84">
        <v>19.400352733686066</v>
      </c>
      <c r="O24" s="107">
        <v>78.01418439716312</v>
      </c>
      <c r="P24" s="26">
        <v>46</v>
      </c>
      <c r="Q24" s="84">
        <v>8.1128747795414462</v>
      </c>
      <c r="R24" s="107">
        <v>88.461538461538453</v>
      </c>
      <c r="S24" s="26">
        <v>54</v>
      </c>
      <c r="T24" s="84">
        <v>9.5238095238095237</v>
      </c>
      <c r="U24" s="107">
        <v>94.73684210526315</v>
      </c>
      <c r="V24" s="26">
        <v>27</v>
      </c>
      <c r="W24" s="84">
        <v>4.7619047619047619</v>
      </c>
      <c r="X24" s="84">
        <v>142.10526315789474</v>
      </c>
    </row>
    <row r="26" spans="1:24" ht="15" customHeight="1" x14ac:dyDescent="0.2">
      <c r="A26" s="69" t="s">
        <v>157</v>
      </c>
    </row>
  </sheetData>
  <mergeCells count="8">
    <mergeCell ref="M3:O3"/>
    <mergeCell ref="P3:R3"/>
    <mergeCell ref="S3:U3"/>
    <mergeCell ref="V3:X3"/>
    <mergeCell ref="B3:C3"/>
    <mergeCell ref="D3:F3"/>
    <mergeCell ref="G3:I3"/>
    <mergeCell ref="J3:L3"/>
  </mergeCells>
  <hyperlinks>
    <hyperlink ref="A26" location="Kazalo!A1" display="nazaj na kazalo"/>
  </hyperlinks>
  <pageMargins left="0.23622047244094491" right="0.23622047244094491" top="0.98425196850393704" bottom="0.98425196850393704" header="0" footer="0"/>
  <pageSetup paperSize="9" orientation="landscape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2"/>
  <sheetViews>
    <sheetView showGridLines="0" workbookViewId="0">
      <selection activeCell="A22" sqref="A22"/>
    </sheetView>
  </sheetViews>
  <sheetFormatPr defaultRowHeight="15" customHeight="1" x14ac:dyDescent="0.2"/>
  <cols>
    <col min="1" max="1" width="12.7109375" style="6" customWidth="1"/>
    <col min="2" max="4" width="7.5703125" style="6" customWidth="1"/>
    <col min="5" max="6" width="5.140625" style="6" customWidth="1"/>
    <col min="7" max="7" width="7.5703125" style="6" customWidth="1"/>
    <col min="8" max="9" width="5.140625" style="6" customWidth="1"/>
    <col min="10" max="10" width="7.5703125" style="6" customWidth="1"/>
    <col min="11" max="12" width="5.140625" style="6" customWidth="1"/>
    <col min="13" max="13" width="6.85546875" style="6" customWidth="1"/>
    <col min="14" max="15" width="5.140625" style="6" customWidth="1"/>
    <col min="16" max="16" width="6.85546875" style="6" customWidth="1"/>
    <col min="17" max="18" width="5.140625" style="6" customWidth="1"/>
    <col min="19" max="19" width="6.85546875" style="6" customWidth="1"/>
    <col min="20" max="21" width="5.140625" style="6" customWidth="1"/>
    <col min="22" max="16384" width="9.140625" style="6"/>
  </cols>
  <sheetData>
    <row r="1" spans="1:21" ht="15" customHeight="1" x14ac:dyDescent="0.2">
      <c r="A1" s="9" t="s">
        <v>188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21" ht="15" customHeight="1" x14ac:dyDescent="0.2">
      <c r="A3" s="49"/>
      <c r="B3" s="313"/>
      <c r="C3" s="315"/>
      <c r="D3" s="313" t="s">
        <v>91</v>
      </c>
      <c r="E3" s="314"/>
      <c r="F3" s="314"/>
      <c r="G3" s="313" t="s">
        <v>93</v>
      </c>
      <c r="H3" s="314"/>
      <c r="I3" s="315"/>
      <c r="J3" s="307" t="s">
        <v>94</v>
      </c>
      <c r="K3" s="307"/>
      <c r="L3" s="307"/>
      <c r="M3" s="313" t="s">
        <v>100</v>
      </c>
      <c r="N3" s="314"/>
      <c r="O3" s="314"/>
      <c r="P3" s="313" t="s">
        <v>97</v>
      </c>
      <c r="Q3" s="314"/>
      <c r="R3" s="315"/>
      <c r="S3" s="314" t="s">
        <v>99</v>
      </c>
      <c r="T3" s="314"/>
      <c r="U3" s="314"/>
    </row>
    <row r="4" spans="1:21" ht="15" customHeight="1" x14ac:dyDescent="0.2">
      <c r="A4" s="165"/>
      <c r="B4" s="308" t="s">
        <v>0</v>
      </c>
      <c r="C4" s="312"/>
      <c r="D4" s="308" t="s">
        <v>92</v>
      </c>
      <c r="E4" s="309"/>
      <c r="F4" s="309"/>
      <c r="G4" s="308" t="s">
        <v>155</v>
      </c>
      <c r="H4" s="309"/>
      <c r="I4" s="312"/>
      <c r="J4" s="309" t="s">
        <v>95</v>
      </c>
      <c r="K4" s="309"/>
      <c r="L4" s="309"/>
      <c r="M4" s="308" t="s">
        <v>101</v>
      </c>
      <c r="N4" s="309"/>
      <c r="O4" s="309"/>
      <c r="P4" s="308" t="s">
        <v>98</v>
      </c>
      <c r="Q4" s="309"/>
      <c r="R4" s="312"/>
      <c r="S4" s="309" t="s">
        <v>187</v>
      </c>
      <c r="T4" s="309"/>
      <c r="U4" s="309"/>
    </row>
    <row r="5" spans="1:21" ht="15" customHeight="1" x14ac:dyDescent="0.2">
      <c r="A5" s="165" t="s">
        <v>68</v>
      </c>
      <c r="B5" s="172"/>
      <c r="C5" s="150" t="s">
        <v>584</v>
      </c>
      <c r="D5" s="172"/>
      <c r="E5" s="173"/>
      <c r="F5" s="150" t="s">
        <v>584</v>
      </c>
      <c r="G5" s="172"/>
      <c r="H5" s="173"/>
      <c r="I5" s="150" t="s">
        <v>584</v>
      </c>
      <c r="J5" s="172"/>
      <c r="K5" s="173"/>
      <c r="L5" s="146" t="s">
        <v>584</v>
      </c>
      <c r="M5" s="172"/>
      <c r="N5" s="173"/>
      <c r="O5" s="150" t="s">
        <v>584</v>
      </c>
      <c r="P5" s="172"/>
      <c r="Q5" s="173"/>
      <c r="R5" s="150" t="s">
        <v>584</v>
      </c>
      <c r="S5" s="172"/>
      <c r="T5" s="173"/>
      <c r="U5" s="146" t="s">
        <v>584</v>
      </c>
    </row>
    <row r="6" spans="1:21" ht="15" customHeight="1" x14ac:dyDescent="0.2">
      <c r="A6" s="166" t="s">
        <v>62</v>
      </c>
      <c r="B6" s="175" t="s">
        <v>584</v>
      </c>
      <c r="C6" s="177" t="s">
        <v>583</v>
      </c>
      <c r="D6" s="175" t="s">
        <v>584</v>
      </c>
      <c r="E6" s="176" t="s">
        <v>74</v>
      </c>
      <c r="F6" s="177" t="s">
        <v>583</v>
      </c>
      <c r="G6" s="175" t="s">
        <v>584</v>
      </c>
      <c r="H6" s="176" t="s">
        <v>74</v>
      </c>
      <c r="I6" s="177" t="s">
        <v>583</v>
      </c>
      <c r="J6" s="175" t="s">
        <v>584</v>
      </c>
      <c r="K6" s="176" t="s">
        <v>74</v>
      </c>
      <c r="L6" s="176" t="s">
        <v>583</v>
      </c>
      <c r="M6" s="175" t="s">
        <v>584</v>
      </c>
      <c r="N6" s="176" t="s">
        <v>74</v>
      </c>
      <c r="O6" s="177" t="s">
        <v>583</v>
      </c>
      <c r="P6" s="175" t="s">
        <v>584</v>
      </c>
      <c r="Q6" s="176" t="s">
        <v>74</v>
      </c>
      <c r="R6" s="177" t="s">
        <v>583</v>
      </c>
      <c r="S6" s="175" t="s">
        <v>584</v>
      </c>
      <c r="T6" s="176" t="s">
        <v>74</v>
      </c>
      <c r="U6" s="176" t="s">
        <v>583</v>
      </c>
    </row>
    <row r="7" spans="1:21" ht="15" customHeight="1" x14ac:dyDescent="0.2">
      <c r="A7" s="21" t="s">
        <v>22</v>
      </c>
      <c r="B7" s="22">
        <v>87919</v>
      </c>
      <c r="C7" s="104">
        <v>84.752641320274549</v>
      </c>
      <c r="D7" s="22">
        <v>27666</v>
      </c>
      <c r="E7" s="76">
        <v>31.467600859882396</v>
      </c>
      <c r="F7" s="104">
        <v>86.399550295118829</v>
      </c>
      <c r="G7" s="22">
        <v>23433</v>
      </c>
      <c r="H7" s="76">
        <v>26.652941912442135</v>
      </c>
      <c r="I7" s="104">
        <v>83.346967810777159</v>
      </c>
      <c r="J7" s="22">
        <v>22082</v>
      </c>
      <c r="K7" s="76">
        <v>25.116300230894346</v>
      </c>
      <c r="L7" s="76">
        <v>85.222492377754619</v>
      </c>
      <c r="M7" s="22">
        <v>8477</v>
      </c>
      <c r="N7" s="76">
        <v>9.6418294111625471</v>
      </c>
      <c r="O7" s="104">
        <v>85.999797098508679</v>
      </c>
      <c r="P7" s="22">
        <v>5829</v>
      </c>
      <c r="Q7" s="76">
        <v>6.6299662189060387</v>
      </c>
      <c r="R7" s="104">
        <v>79.827444535743624</v>
      </c>
      <c r="S7" s="22">
        <v>432</v>
      </c>
      <c r="T7" s="76">
        <v>0.49136136671254227</v>
      </c>
      <c r="U7" s="76">
        <v>81.509433962264154</v>
      </c>
    </row>
    <row r="8" spans="1:21" ht="12.75" customHeight="1" x14ac:dyDescent="0.2">
      <c r="A8" s="11"/>
      <c r="B8" s="15"/>
      <c r="C8" s="105"/>
      <c r="D8" s="15"/>
      <c r="E8" s="79"/>
      <c r="F8" s="105"/>
      <c r="G8" s="15"/>
      <c r="H8" s="79"/>
      <c r="I8" s="105"/>
      <c r="J8" s="15"/>
      <c r="K8" s="79"/>
      <c r="L8" s="79"/>
      <c r="M8" s="15"/>
      <c r="N8" s="79"/>
      <c r="O8" s="105"/>
      <c r="P8" s="15"/>
      <c r="Q8" s="79"/>
      <c r="R8" s="105"/>
      <c r="S8" s="15"/>
      <c r="T8" s="79"/>
      <c r="U8" s="79"/>
    </row>
    <row r="9" spans="1:21" ht="15" customHeight="1" x14ac:dyDescent="0.2">
      <c r="A9" s="18" t="s">
        <v>23</v>
      </c>
      <c r="B9" s="12">
        <v>9478</v>
      </c>
      <c r="C9" s="106">
        <v>82.417391304347831</v>
      </c>
      <c r="D9" s="12">
        <v>2906</v>
      </c>
      <c r="E9" s="82">
        <v>30.66047689385946</v>
      </c>
      <c r="F9" s="106">
        <v>82.229767968307868</v>
      </c>
      <c r="G9" s="12">
        <v>2745</v>
      </c>
      <c r="H9" s="82">
        <v>28.961806288246468</v>
      </c>
      <c r="I9" s="106">
        <v>79.866162350887407</v>
      </c>
      <c r="J9" s="12">
        <v>2378</v>
      </c>
      <c r="K9" s="82">
        <v>25.089681367377082</v>
      </c>
      <c r="L9" s="82">
        <v>84.716779479871747</v>
      </c>
      <c r="M9" s="12">
        <v>932</v>
      </c>
      <c r="N9" s="82">
        <v>9.8332981641696549</v>
      </c>
      <c r="O9" s="106">
        <v>86.940298507462686</v>
      </c>
      <c r="P9" s="12">
        <v>490</v>
      </c>
      <c r="Q9" s="82">
        <v>5.1698670605613</v>
      </c>
      <c r="R9" s="106">
        <v>79.416531604538093</v>
      </c>
      <c r="S9" s="12">
        <v>27</v>
      </c>
      <c r="T9" s="82">
        <v>0.28487022578603083</v>
      </c>
      <c r="U9" s="82">
        <v>81.818181818181827</v>
      </c>
    </row>
    <row r="10" spans="1:21" ht="15" customHeight="1" x14ac:dyDescent="0.2">
      <c r="A10" s="18" t="s">
        <v>24</v>
      </c>
      <c r="B10" s="12">
        <v>5913</v>
      </c>
      <c r="C10" s="106">
        <v>82.583798882681563</v>
      </c>
      <c r="D10" s="12">
        <v>1885</v>
      </c>
      <c r="E10" s="82">
        <v>31.878910874344662</v>
      </c>
      <c r="F10" s="106">
        <v>83.777777777777771</v>
      </c>
      <c r="G10" s="12">
        <v>1599</v>
      </c>
      <c r="H10" s="82">
        <v>27.042110603754438</v>
      </c>
      <c r="I10" s="106">
        <v>80.311401305876444</v>
      </c>
      <c r="J10" s="12">
        <v>1515</v>
      </c>
      <c r="K10" s="82">
        <v>25.621511922881783</v>
      </c>
      <c r="L10" s="82">
        <v>80.843116328708646</v>
      </c>
      <c r="M10" s="12">
        <v>564</v>
      </c>
      <c r="N10" s="82">
        <v>9.538305428716388</v>
      </c>
      <c r="O10" s="106">
        <v>88.679245283018872</v>
      </c>
      <c r="P10" s="12">
        <v>326</v>
      </c>
      <c r="Q10" s="82">
        <v>5.5132758329105354</v>
      </c>
      <c r="R10" s="106">
        <v>86.702127659574472</v>
      </c>
      <c r="S10" s="12">
        <v>24</v>
      </c>
      <c r="T10" s="82">
        <v>0.40588533739218668</v>
      </c>
      <c r="U10" s="82">
        <v>72.727272727272734</v>
      </c>
    </row>
    <row r="11" spans="1:21" ht="15" customHeight="1" x14ac:dyDescent="0.2">
      <c r="A11" s="18" t="s">
        <v>25</v>
      </c>
      <c r="B11" s="12">
        <v>5755</v>
      </c>
      <c r="C11" s="106">
        <v>83.490497606267226</v>
      </c>
      <c r="D11" s="12">
        <v>1891</v>
      </c>
      <c r="E11" s="82">
        <v>32.858384013900952</v>
      </c>
      <c r="F11" s="106">
        <v>85.954545454545453</v>
      </c>
      <c r="G11" s="12">
        <v>1426</v>
      </c>
      <c r="H11" s="82">
        <v>24.778453518679409</v>
      </c>
      <c r="I11" s="106">
        <v>78.567493112947659</v>
      </c>
      <c r="J11" s="12">
        <v>1476</v>
      </c>
      <c r="K11" s="82">
        <v>25.647263249348395</v>
      </c>
      <c r="L11" s="82">
        <v>85.863874345549746</v>
      </c>
      <c r="M11" s="12">
        <v>567</v>
      </c>
      <c r="N11" s="82">
        <v>9.8523023457862724</v>
      </c>
      <c r="O11" s="106">
        <v>86.697247706422019</v>
      </c>
      <c r="P11" s="12">
        <v>365</v>
      </c>
      <c r="Q11" s="82">
        <v>6.34231103388358</v>
      </c>
      <c r="R11" s="106">
        <v>78.158458244111344</v>
      </c>
      <c r="S11" s="12">
        <v>30</v>
      </c>
      <c r="T11" s="82">
        <v>0.52128583840139009</v>
      </c>
      <c r="U11" s="82">
        <v>78.94736842105263</v>
      </c>
    </row>
    <row r="12" spans="1:21" ht="15" customHeight="1" x14ac:dyDescent="0.2">
      <c r="A12" s="18" t="s">
        <v>26</v>
      </c>
      <c r="B12" s="12">
        <v>24847</v>
      </c>
      <c r="C12" s="106">
        <v>86.358264979841522</v>
      </c>
      <c r="D12" s="12">
        <v>7094</v>
      </c>
      <c r="E12" s="82">
        <v>28.550730470479337</v>
      </c>
      <c r="F12" s="106">
        <v>87.612696060269229</v>
      </c>
      <c r="G12" s="12">
        <v>5891</v>
      </c>
      <c r="H12" s="82">
        <v>23.709099690103432</v>
      </c>
      <c r="I12" s="106">
        <v>85.887155562035275</v>
      </c>
      <c r="J12" s="12">
        <v>6668</v>
      </c>
      <c r="K12" s="82">
        <v>26.836237775184124</v>
      </c>
      <c r="L12" s="82">
        <v>86.395439232961905</v>
      </c>
      <c r="M12" s="12">
        <v>2625</v>
      </c>
      <c r="N12" s="82">
        <v>10.564655692840182</v>
      </c>
      <c r="O12" s="106">
        <v>88.116817724068468</v>
      </c>
      <c r="P12" s="12">
        <v>2355</v>
      </c>
      <c r="Q12" s="82">
        <v>9.4780053930051906</v>
      </c>
      <c r="R12" s="106">
        <v>81.97006613296206</v>
      </c>
      <c r="S12" s="12">
        <v>214</v>
      </c>
      <c r="T12" s="82">
        <v>0.86127097838773292</v>
      </c>
      <c r="U12" s="82">
        <v>86.99186991869918</v>
      </c>
    </row>
    <row r="13" spans="1:21" ht="15" customHeight="1" x14ac:dyDescent="0.2">
      <c r="A13" s="18" t="s">
        <v>27</v>
      </c>
      <c r="B13" s="12">
        <v>11989</v>
      </c>
      <c r="C13" s="106">
        <v>84.334552616769841</v>
      </c>
      <c r="D13" s="12">
        <v>3371</v>
      </c>
      <c r="E13" s="82">
        <v>28.117440987571939</v>
      </c>
      <c r="F13" s="106">
        <v>85.406637952875599</v>
      </c>
      <c r="G13" s="12">
        <v>3279</v>
      </c>
      <c r="H13" s="82">
        <v>27.350070898323466</v>
      </c>
      <c r="I13" s="106">
        <v>83.371472158657511</v>
      </c>
      <c r="J13" s="12">
        <v>3234</v>
      </c>
      <c r="K13" s="82">
        <v>26.974726832930184</v>
      </c>
      <c r="L13" s="82">
        <v>85.759745425616558</v>
      </c>
      <c r="M13" s="12">
        <v>1217</v>
      </c>
      <c r="N13" s="82">
        <v>10.150971724080406</v>
      </c>
      <c r="O13" s="106">
        <v>84.105044920525231</v>
      </c>
      <c r="P13" s="12">
        <v>836</v>
      </c>
      <c r="Q13" s="82">
        <v>6.9730586370839935</v>
      </c>
      <c r="R13" s="106">
        <v>79.923518164435947</v>
      </c>
      <c r="S13" s="12">
        <v>52</v>
      </c>
      <c r="T13" s="82">
        <v>0.43373092001000918</v>
      </c>
      <c r="U13" s="82">
        <v>72.222222222222214</v>
      </c>
    </row>
    <row r="14" spans="1:21" ht="15" customHeight="1" x14ac:dyDescent="0.2">
      <c r="A14" s="18" t="s">
        <v>28</v>
      </c>
      <c r="B14" s="12">
        <v>7525</v>
      </c>
      <c r="C14" s="106">
        <v>86.693548387096769</v>
      </c>
      <c r="D14" s="12">
        <v>2908</v>
      </c>
      <c r="E14" s="82">
        <v>38.644518272425252</v>
      </c>
      <c r="F14" s="106">
        <v>87.616752033745101</v>
      </c>
      <c r="G14" s="12">
        <v>2249</v>
      </c>
      <c r="H14" s="82">
        <v>29.887043189368772</v>
      </c>
      <c r="I14" s="106">
        <v>88.092440266353307</v>
      </c>
      <c r="J14" s="12">
        <v>1484</v>
      </c>
      <c r="K14" s="82">
        <v>19.720930232558139</v>
      </c>
      <c r="L14" s="82">
        <v>87.14034057545507</v>
      </c>
      <c r="M14" s="12">
        <v>536</v>
      </c>
      <c r="N14" s="82">
        <v>7.1229235880398676</v>
      </c>
      <c r="O14" s="106">
        <v>85.214626391096985</v>
      </c>
      <c r="P14" s="12">
        <v>325</v>
      </c>
      <c r="Q14" s="82">
        <v>4.3189368770764114</v>
      </c>
      <c r="R14" s="106">
        <v>71.743929359823397</v>
      </c>
      <c r="S14" s="12">
        <v>23</v>
      </c>
      <c r="T14" s="82">
        <v>0.30564784053156147</v>
      </c>
      <c r="U14" s="82">
        <v>100</v>
      </c>
    </row>
    <row r="15" spans="1:21" ht="15" customHeight="1" x14ac:dyDescent="0.2">
      <c r="A15" s="18" t="s">
        <v>29</v>
      </c>
      <c r="B15" s="12">
        <v>3475</v>
      </c>
      <c r="C15" s="106">
        <v>85.485854858548578</v>
      </c>
      <c r="D15" s="12">
        <v>1130</v>
      </c>
      <c r="E15" s="82">
        <v>32.517985611510788</v>
      </c>
      <c r="F15" s="106">
        <v>88.212334113973455</v>
      </c>
      <c r="G15" s="12">
        <v>822</v>
      </c>
      <c r="H15" s="82">
        <v>23.654676258992804</v>
      </c>
      <c r="I15" s="106">
        <v>78.962536023054753</v>
      </c>
      <c r="J15" s="12">
        <v>864</v>
      </c>
      <c r="K15" s="82">
        <v>24.863309352517984</v>
      </c>
      <c r="L15" s="82">
        <v>93.506493506493499</v>
      </c>
      <c r="M15" s="12">
        <v>370</v>
      </c>
      <c r="N15" s="82">
        <v>10.647482014388489</v>
      </c>
      <c r="O15" s="106">
        <v>85.450346420323328</v>
      </c>
      <c r="P15" s="12">
        <v>270</v>
      </c>
      <c r="Q15" s="82">
        <v>7.7697841726618702</v>
      </c>
      <c r="R15" s="106">
        <v>73.369565217391312</v>
      </c>
      <c r="S15" s="12">
        <v>19</v>
      </c>
      <c r="T15" s="82">
        <v>0.5467625899280576</v>
      </c>
      <c r="U15" s="82">
        <v>105.55555555555556</v>
      </c>
    </row>
    <row r="16" spans="1:21" ht="15" customHeight="1" x14ac:dyDescent="0.2">
      <c r="A16" s="18" t="s">
        <v>30</v>
      </c>
      <c r="B16" s="12">
        <v>4189</v>
      </c>
      <c r="C16" s="106">
        <v>85.71720892162881</v>
      </c>
      <c r="D16" s="12">
        <v>1937</v>
      </c>
      <c r="E16" s="82">
        <v>46.240152781093343</v>
      </c>
      <c r="F16" s="106">
        <v>89.386248269497003</v>
      </c>
      <c r="G16" s="12">
        <v>957</v>
      </c>
      <c r="H16" s="82">
        <v>22.845547863451898</v>
      </c>
      <c r="I16" s="106">
        <v>83.000867302688647</v>
      </c>
      <c r="J16" s="12">
        <v>771</v>
      </c>
      <c r="K16" s="82">
        <v>18.405347338266889</v>
      </c>
      <c r="L16" s="82">
        <v>83.622559652928416</v>
      </c>
      <c r="M16" s="12">
        <v>326</v>
      </c>
      <c r="N16" s="82">
        <v>7.7822869419909289</v>
      </c>
      <c r="O16" s="106">
        <v>76.525821596244143</v>
      </c>
      <c r="P16" s="12">
        <v>186</v>
      </c>
      <c r="Q16" s="82">
        <v>4.4402005251850083</v>
      </c>
      <c r="R16" s="106">
        <v>93</v>
      </c>
      <c r="S16" s="12">
        <v>12</v>
      </c>
      <c r="T16" s="82">
        <v>0.28646455001193605</v>
      </c>
      <c r="U16" s="82">
        <v>63.157894736842103</v>
      </c>
    </row>
    <row r="17" spans="1:21" ht="15" customHeight="1" x14ac:dyDescent="0.2">
      <c r="A17" s="18" t="s">
        <v>31</v>
      </c>
      <c r="B17" s="12">
        <v>3241</v>
      </c>
      <c r="C17" s="106">
        <v>86.843515541264736</v>
      </c>
      <c r="D17" s="12">
        <v>818</v>
      </c>
      <c r="E17" s="82">
        <v>25.239123727244678</v>
      </c>
      <c r="F17" s="106">
        <v>92.63873159682899</v>
      </c>
      <c r="G17" s="12">
        <v>1066</v>
      </c>
      <c r="H17" s="82">
        <v>32.891082999074364</v>
      </c>
      <c r="I17" s="106">
        <v>88.026424442609425</v>
      </c>
      <c r="J17" s="12">
        <v>927</v>
      </c>
      <c r="K17" s="82">
        <v>28.602283245911757</v>
      </c>
      <c r="L17" s="82">
        <v>82.99015219337511</v>
      </c>
      <c r="M17" s="12">
        <v>275</v>
      </c>
      <c r="N17" s="82">
        <v>8.4850354828756558</v>
      </c>
      <c r="O17" s="106">
        <v>94.50171821305841</v>
      </c>
      <c r="P17" s="12">
        <v>150</v>
      </c>
      <c r="Q17" s="82">
        <v>4.6282011724776311</v>
      </c>
      <c r="R17" s="106">
        <v>68.493150684931507</v>
      </c>
      <c r="S17" s="12">
        <v>5</v>
      </c>
      <c r="T17" s="82">
        <v>0.15427337241592101</v>
      </c>
      <c r="U17" s="82">
        <v>45.454545454545453</v>
      </c>
    </row>
    <row r="18" spans="1:21" ht="15" customHeight="1" x14ac:dyDescent="0.2">
      <c r="A18" s="18" t="s">
        <v>32</v>
      </c>
      <c r="B18" s="12">
        <v>3499</v>
      </c>
      <c r="C18" s="106">
        <v>84.55775737071049</v>
      </c>
      <c r="D18" s="12">
        <v>1303</v>
      </c>
      <c r="E18" s="82">
        <v>37.239211203200917</v>
      </c>
      <c r="F18" s="106">
        <v>91.954834156669023</v>
      </c>
      <c r="G18" s="12">
        <v>1072</v>
      </c>
      <c r="H18" s="82">
        <v>30.637324949985711</v>
      </c>
      <c r="I18" s="106">
        <v>82.652274479568234</v>
      </c>
      <c r="J18" s="12">
        <v>711</v>
      </c>
      <c r="K18" s="82">
        <v>20.320091454701345</v>
      </c>
      <c r="L18" s="82">
        <v>79.977502812148487</v>
      </c>
      <c r="M18" s="12">
        <v>270</v>
      </c>
      <c r="N18" s="82">
        <v>7.7164904258359535</v>
      </c>
      <c r="O18" s="106">
        <v>75.208913649025064</v>
      </c>
      <c r="P18" s="12">
        <v>139</v>
      </c>
      <c r="Q18" s="82">
        <v>3.9725635895970282</v>
      </c>
      <c r="R18" s="106">
        <v>81.764705882352942</v>
      </c>
      <c r="S18" s="12">
        <v>4</v>
      </c>
      <c r="T18" s="82">
        <v>0.11431837667905116</v>
      </c>
      <c r="U18" s="82">
        <v>66.666666666666657</v>
      </c>
    </row>
    <row r="19" spans="1:21" ht="15" customHeight="1" x14ac:dyDescent="0.2">
      <c r="A19" s="18" t="s">
        <v>33</v>
      </c>
      <c r="B19" s="12">
        <v>2690</v>
      </c>
      <c r="C19" s="106">
        <v>80.107206670637282</v>
      </c>
      <c r="D19" s="12">
        <v>901</v>
      </c>
      <c r="E19" s="82">
        <v>33.494423791821561</v>
      </c>
      <c r="F19" s="106">
        <v>77.672413793103445</v>
      </c>
      <c r="G19" s="12">
        <v>765</v>
      </c>
      <c r="H19" s="82">
        <v>28.438661710037177</v>
      </c>
      <c r="I19" s="106">
        <v>81.905781584582442</v>
      </c>
      <c r="J19" s="12">
        <v>649</v>
      </c>
      <c r="K19" s="82">
        <v>24.12639405204461</v>
      </c>
      <c r="L19" s="82">
        <v>81.430363864491838</v>
      </c>
      <c r="M19" s="12">
        <v>248</v>
      </c>
      <c r="N19" s="82">
        <v>9.2193308550185868</v>
      </c>
      <c r="O19" s="106">
        <v>80.781758957654731</v>
      </c>
      <c r="P19" s="12">
        <v>122</v>
      </c>
      <c r="Q19" s="82">
        <v>4.5353159851301115</v>
      </c>
      <c r="R19" s="106">
        <v>79.738562091503269</v>
      </c>
      <c r="S19" s="12">
        <v>5</v>
      </c>
      <c r="T19" s="82">
        <v>0.18587360594795538</v>
      </c>
      <c r="U19" s="82">
        <v>71.428571428571431</v>
      </c>
    </row>
    <row r="20" spans="1:21" ht="15" customHeight="1" x14ac:dyDescent="0.2">
      <c r="A20" s="25" t="s">
        <v>34</v>
      </c>
      <c r="B20" s="26">
        <v>5318</v>
      </c>
      <c r="C20" s="107">
        <v>83.946329913180733</v>
      </c>
      <c r="D20" s="26">
        <v>1522</v>
      </c>
      <c r="E20" s="84">
        <v>28.619781872884541</v>
      </c>
      <c r="F20" s="107">
        <v>86.183465458663647</v>
      </c>
      <c r="G20" s="26">
        <v>1562</v>
      </c>
      <c r="H20" s="84">
        <v>29.371944339977436</v>
      </c>
      <c r="I20" s="107">
        <v>82.601797990481231</v>
      </c>
      <c r="J20" s="26">
        <v>1405</v>
      </c>
      <c r="K20" s="84">
        <v>26.419706656637832</v>
      </c>
      <c r="L20" s="84">
        <v>84.131736526946113</v>
      </c>
      <c r="M20" s="26">
        <v>547</v>
      </c>
      <c r="N20" s="84">
        <v>10.285821737495299</v>
      </c>
      <c r="O20" s="107">
        <v>87.660256410256409</v>
      </c>
      <c r="P20" s="26">
        <v>265</v>
      </c>
      <c r="Q20" s="84">
        <v>4.98307634449041</v>
      </c>
      <c r="R20" s="107">
        <v>73.611111111111114</v>
      </c>
      <c r="S20" s="26">
        <v>17</v>
      </c>
      <c r="T20" s="84">
        <v>0.31966904851447914</v>
      </c>
      <c r="U20" s="84">
        <v>70.833333333333343</v>
      </c>
    </row>
    <row r="22" spans="1:21" ht="15" customHeight="1" x14ac:dyDescent="0.2">
      <c r="A22" s="69" t="s">
        <v>157</v>
      </c>
    </row>
  </sheetData>
  <mergeCells count="14">
    <mergeCell ref="M3:O3"/>
    <mergeCell ref="P3:R3"/>
    <mergeCell ref="S3:U3"/>
    <mergeCell ref="M4:O4"/>
    <mergeCell ref="P4:R4"/>
    <mergeCell ref="S4:U4"/>
    <mergeCell ref="B3:C3"/>
    <mergeCell ref="D3:F3"/>
    <mergeCell ref="G3:I3"/>
    <mergeCell ref="J3:L3"/>
    <mergeCell ref="B4:C4"/>
    <mergeCell ref="D4:F4"/>
    <mergeCell ref="G4:I4"/>
    <mergeCell ref="J4:L4"/>
  </mergeCells>
  <hyperlinks>
    <hyperlink ref="A22" location="Kazalo!A1" display="nazaj na kazalo"/>
  </hyperlinks>
  <pageMargins left="0.43307086614173229" right="0.43307086614173229" top="0.98425196850393704" bottom="0.98425196850393704" header="0" footer="0"/>
  <pageSetup paperSize="9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/>
  <dimension ref="A1:M38"/>
  <sheetViews>
    <sheetView showGridLines="0" workbookViewId="0">
      <selection activeCell="A32" sqref="A32"/>
    </sheetView>
  </sheetViews>
  <sheetFormatPr defaultRowHeight="15" customHeight="1" x14ac:dyDescent="0.2"/>
  <cols>
    <col min="1" max="1" width="34.85546875" style="6" customWidth="1"/>
    <col min="2" max="3" width="7.85546875" style="6" customWidth="1"/>
    <col min="4" max="4" width="9.5703125" style="6" bestFit="1" customWidth="1"/>
    <col min="5" max="5" width="9.28515625" style="10" customWidth="1"/>
    <col min="6" max="8" width="8" style="6" customWidth="1"/>
    <col min="9" max="9" width="8.28515625" style="6" customWidth="1"/>
    <col min="10" max="10" width="7.28515625" style="6" customWidth="1"/>
    <col min="11" max="13" width="6.5703125" style="6" hidden="1" customWidth="1"/>
    <col min="14" max="16384" width="9.140625" style="6"/>
  </cols>
  <sheetData>
    <row r="1" spans="1:13" ht="15" customHeight="1" x14ac:dyDescent="0.2">
      <c r="A1" s="9" t="s">
        <v>158</v>
      </c>
      <c r="B1" s="1"/>
      <c r="C1" s="1"/>
      <c r="D1" s="1"/>
      <c r="E1" s="64"/>
      <c r="F1" s="1"/>
      <c r="G1" s="1"/>
      <c r="H1" s="1"/>
      <c r="I1" s="1"/>
      <c r="J1" s="1"/>
      <c r="K1" s="271"/>
      <c r="L1" s="271"/>
      <c r="M1" s="1"/>
    </row>
    <row r="2" spans="1:13" ht="15" customHeight="1" x14ac:dyDescent="0.2">
      <c r="A2" s="1"/>
      <c r="B2" s="1"/>
      <c r="C2" s="1"/>
      <c r="D2" s="1"/>
      <c r="E2" s="64"/>
      <c r="F2" s="1"/>
      <c r="G2" s="1"/>
      <c r="H2" s="1"/>
      <c r="I2" s="1"/>
      <c r="J2" s="1"/>
      <c r="K2" s="271"/>
      <c r="L2" s="271"/>
      <c r="M2" s="1"/>
    </row>
    <row r="3" spans="1:13" ht="15" customHeight="1" x14ac:dyDescent="0.2">
      <c r="A3" s="295"/>
      <c r="B3" s="273"/>
      <c r="C3" s="274"/>
      <c r="D3" s="274"/>
      <c r="E3" s="174"/>
      <c r="F3" s="301" t="s">
        <v>64</v>
      </c>
      <c r="G3" s="302"/>
      <c r="H3" s="302"/>
      <c r="I3" s="2"/>
      <c r="J3" s="2"/>
      <c r="K3" s="272"/>
      <c r="L3" s="272"/>
      <c r="M3" s="2"/>
    </row>
    <row r="4" spans="1:13" ht="15" customHeight="1" x14ac:dyDescent="0.2">
      <c r="A4" s="296"/>
      <c r="B4" s="298" t="s">
        <v>154</v>
      </c>
      <c r="C4" s="299"/>
      <c r="D4" s="299"/>
      <c r="E4" s="300"/>
      <c r="F4" s="146" t="s">
        <v>577</v>
      </c>
      <c r="G4" s="146" t="s">
        <v>577</v>
      </c>
      <c r="H4" s="146" t="s">
        <v>576</v>
      </c>
      <c r="I4" s="2"/>
      <c r="J4" s="2"/>
      <c r="K4" s="272"/>
      <c r="L4" s="272"/>
      <c r="M4" s="2"/>
    </row>
    <row r="5" spans="1:13" ht="15" customHeight="1" x14ac:dyDescent="0.2">
      <c r="A5" s="297"/>
      <c r="B5" s="175" t="s">
        <v>493</v>
      </c>
      <c r="C5" s="176" t="s">
        <v>525</v>
      </c>
      <c r="D5" s="176" t="s">
        <v>576</v>
      </c>
      <c r="E5" s="177" t="s">
        <v>577</v>
      </c>
      <c r="F5" s="176" t="s">
        <v>575</v>
      </c>
      <c r="G5" s="176" t="s">
        <v>527</v>
      </c>
      <c r="H5" s="176" t="s">
        <v>525</v>
      </c>
      <c r="I5" s="2"/>
      <c r="J5" s="2"/>
      <c r="K5" s="272" t="s">
        <v>527</v>
      </c>
      <c r="L5" s="272" t="s">
        <v>525</v>
      </c>
      <c r="M5" s="2" t="s">
        <v>575</v>
      </c>
    </row>
    <row r="6" spans="1:13" ht="15" customHeight="1" x14ac:dyDescent="0.2">
      <c r="A6" s="21" t="s">
        <v>0</v>
      </c>
      <c r="B6" s="22">
        <v>804637</v>
      </c>
      <c r="C6" s="23">
        <v>817209.08333333337</v>
      </c>
      <c r="D6" s="23">
        <v>845454</v>
      </c>
      <c r="E6" s="65">
        <f>SUM(E8:E27)</f>
        <v>856201</v>
      </c>
      <c r="F6" s="76">
        <f>+E6/M6*100</f>
        <v>99.441585395739182</v>
      </c>
      <c r="G6" s="76">
        <f>+E6/K6*100</f>
        <v>103.84676495024168</v>
      </c>
      <c r="H6" s="77">
        <f>+D6/L6*100</f>
        <v>103.45626562928764</v>
      </c>
      <c r="I6" s="2"/>
      <c r="J6" s="220"/>
      <c r="K6" s="215">
        <v>824485</v>
      </c>
      <c r="L6" s="215">
        <v>817209.08333333337</v>
      </c>
      <c r="M6" s="17">
        <v>861009</v>
      </c>
    </row>
    <row r="7" spans="1:13" ht="12.75" customHeight="1" x14ac:dyDescent="0.2">
      <c r="A7" s="11"/>
      <c r="B7" s="15"/>
      <c r="C7" s="16"/>
      <c r="D7" s="16"/>
      <c r="E7" s="66"/>
      <c r="F7" s="79"/>
      <c r="G7" s="79"/>
      <c r="H7" s="80"/>
      <c r="I7" s="2"/>
      <c r="J7" s="220"/>
      <c r="K7" s="215"/>
      <c r="L7" s="215"/>
      <c r="M7" s="17"/>
    </row>
    <row r="8" spans="1:13" ht="15" customHeight="1" x14ac:dyDescent="0.2">
      <c r="A8" s="18" t="s">
        <v>2</v>
      </c>
      <c r="B8" s="12">
        <v>29886</v>
      </c>
      <c r="C8" s="13">
        <v>23149.666666666668</v>
      </c>
      <c r="D8" s="13">
        <v>24989</v>
      </c>
      <c r="E8" s="14">
        <v>25123</v>
      </c>
      <c r="F8" s="82">
        <f t="shared" ref="F8:F27" si="0">+E8/M8*100</f>
        <v>99.386818577419106</v>
      </c>
      <c r="G8" s="82">
        <f t="shared" ref="G8:G27" si="1">+E8/K8*100</f>
        <v>111.00163478107189</v>
      </c>
      <c r="H8" s="82">
        <f t="shared" ref="H8:H27" si="2">+D8/L8*100</f>
        <v>107.94539878183991</v>
      </c>
      <c r="I8" s="3"/>
      <c r="J8" s="229"/>
      <c r="K8" s="208">
        <v>22633</v>
      </c>
      <c r="L8" s="208">
        <v>23149.666666666668</v>
      </c>
      <c r="M8" s="13">
        <v>25278</v>
      </c>
    </row>
    <row r="9" spans="1:13" ht="15" customHeight="1" x14ac:dyDescent="0.2">
      <c r="A9" s="18" t="s">
        <v>3</v>
      </c>
      <c r="B9" s="12">
        <v>2495</v>
      </c>
      <c r="C9" s="13">
        <v>2427</v>
      </c>
      <c r="D9" s="13">
        <v>2397.1666666666665</v>
      </c>
      <c r="E9" s="14">
        <v>2413</v>
      </c>
      <c r="F9" s="82">
        <f t="shared" si="0"/>
        <v>99.793217535153019</v>
      </c>
      <c r="G9" s="82">
        <f t="shared" si="1"/>
        <v>102.50637213254035</v>
      </c>
      <c r="H9" s="82">
        <f t="shared" si="2"/>
        <v>98.770773245433318</v>
      </c>
      <c r="I9" s="3"/>
      <c r="J9" s="229"/>
      <c r="K9" s="208">
        <v>2354</v>
      </c>
      <c r="L9" s="208">
        <v>2427</v>
      </c>
      <c r="M9" s="13">
        <v>2418</v>
      </c>
    </row>
    <row r="10" spans="1:13" ht="15" customHeight="1" x14ac:dyDescent="0.2">
      <c r="A10" s="18" t="s">
        <v>4</v>
      </c>
      <c r="B10" s="12">
        <v>180966</v>
      </c>
      <c r="C10" s="13">
        <v>186668.25</v>
      </c>
      <c r="D10" s="13">
        <v>193868.16666666666</v>
      </c>
      <c r="E10" s="14">
        <v>198136</v>
      </c>
      <c r="F10" s="82">
        <f t="shared" si="0"/>
        <v>99.935439615865718</v>
      </c>
      <c r="G10" s="82">
        <f t="shared" si="1"/>
        <v>105.07013124751425</v>
      </c>
      <c r="H10" s="82">
        <f t="shared" si="2"/>
        <v>103.85706549810514</v>
      </c>
      <c r="I10" s="3"/>
      <c r="J10" s="229"/>
      <c r="K10" s="208">
        <v>188575</v>
      </c>
      <c r="L10" s="208">
        <v>186668.25</v>
      </c>
      <c r="M10" s="13">
        <v>198264</v>
      </c>
    </row>
    <row r="11" spans="1:13" ht="15" customHeight="1" x14ac:dyDescent="0.2">
      <c r="A11" s="18" t="s">
        <v>5</v>
      </c>
      <c r="B11" s="12">
        <v>8002</v>
      </c>
      <c r="C11" s="13">
        <v>7918.416666666667</v>
      </c>
      <c r="D11" s="13">
        <v>7900.833333333333</v>
      </c>
      <c r="E11" s="14">
        <v>7828</v>
      </c>
      <c r="F11" s="82">
        <f t="shared" si="0"/>
        <v>98.403519798868629</v>
      </c>
      <c r="G11" s="82">
        <f t="shared" si="1"/>
        <v>100.73349633251834</v>
      </c>
      <c r="H11" s="82">
        <f t="shared" si="2"/>
        <v>99.777943822944394</v>
      </c>
      <c r="I11" s="4"/>
      <c r="J11" s="230"/>
      <c r="K11" s="208">
        <v>7771</v>
      </c>
      <c r="L11" s="208">
        <v>7918.416666666667</v>
      </c>
      <c r="M11" s="13">
        <v>7955</v>
      </c>
    </row>
    <row r="12" spans="1:13" ht="15" customHeight="1" x14ac:dyDescent="0.2">
      <c r="A12" s="18" t="s">
        <v>6</v>
      </c>
      <c r="B12" s="12">
        <v>9410</v>
      </c>
      <c r="C12" s="13">
        <v>9382.75</v>
      </c>
      <c r="D12" s="13">
        <v>9251.8333333333339</v>
      </c>
      <c r="E12" s="14">
        <v>9248</v>
      </c>
      <c r="F12" s="82">
        <f t="shared" si="0"/>
        <v>99.644434866932443</v>
      </c>
      <c r="G12" s="82">
        <f t="shared" si="1"/>
        <v>100.46713742531233</v>
      </c>
      <c r="H12" s="82">
        <f t="shared" si="2"/>
        <v>98.604708996118774</v>
      </c>
      <c r="I12" s="4"/>
      <c r="J12" s="230"/>
      <c r="K12" s="208">
        <v>9205</v>
      </c>
      <c r="L12" s="208">
        <v>9382.75</v>
      </c>
      <c r="M12" s="13">
        <v>9281</v>
      </c>
    </row>
    <row r="13" spans="1:13" ht="15" customHeight="1" x14ac:dyDescent="0.2">
      <c r="A13" s="18" t="s">
        <v>7</v>
      </c>
      <c r="B13" s="12">
        <v>54314</v>
      </c>
      <c r="C13" s="13">
        <v>53901.916666666664</v>
      </c>
      <c r="D13" s="13">
        <v>55725.666666666664</v>
      </c>
      <c r="E13" s="14">
        <v>55281</v>
      </c>
      <c r="F13" s="82">
        <f t="shared" si="0"/>
        <v>94.659246575342465</v>
      </c>
      <c r="G13" s="82">
        <f t="shared" si="1"/>
        <v>105.99570502741879</v>
      </c>
      <c r="H13" s="82">
        <f t="shared" si="2"/>
        <v>103.38346039024586</v>
      </c>
      <c r="I13" s="5"/>
      <c r="J13" s="229"/>
      <c r="K13" s="208">
        <v>52154</v>
      </c>
      <c r="L13" s="208">
        <v>53901.916666666664</v>
      </c>
      <c r="M13" s="13">
        <v>58400</v>
      </c>
    </row>
    <row r="14" spans="1:13" ht="15" customHeight="1" x14ac:dyDescent="0.2">
      <c r="A14" s="18" t="s">
        <v>8</v>
      </c>
      <c r="B14" s="12">
        <v>104766</v>
      </c>
      <c r="C14" s="13">
        <v>106613.41666666667</v>
      </c>
      <c r="D14" s="13">
        <v>109332.66666666667</v>
      </c>
      <c r="E14" s="14">
        <v>110631</v>
      </c>
      <c r="F14" s="82">
        <f t="shared" si="0"/>
        <v>99.829453167298325</v>
      </c>
      <c r="G14" s="82">
        <f t="shared" si="1"/>
        <v>102.53579869317393</v>
      </c>
      <c r="H14" s="82">
        <f t="shared" si="2"/>
        <v>102.55057016745077</v>
      </c>
      <c r="I14" s="5"/>
      <c r="J14" s="229"/>
      <c r="K14" s="208">
        <v>107895</v>
      </c>
      <c r="L14" s="208">
        <v>106613.41666666667</v>
      </c>
      <c r="M14" s="13">
        <v>110820</v>
      </c>
    </row>
    <row r="15" spans="1:13" ht="15" customHeight="1" x14ac:dyDescent="0.2">
      <c r="A15" s="18" t="s">
        <v>9</v>
      </c>
      <c r="B15" s="12">
        <v>48041</v>
      </c>
      <c r="C15" s="13">
        <v>48269.666666666664</v>
      </c>
      <c r="D15" s="13">
        <v>50271.916666666664</v>
      </c>
      <c r="E15" s="14">
        <v>51350</v>
      </c>
      <c r="F15" s="82">
        <f t="shared" si="0"/>
        <v>99.898836621143147</v>
      </c>
      <c r="G15" s="82">
        <f t="shared" si="1"/>
        <v>105.34197677758175</v>
      </c>
      <c r="H15" s="82">
        <f t="shared" si="2"/>
        <v>104.1480501902506</v>
      </c>
      <c r="I15" s="5"/>
      <c r="J15" s="229"/>
      <c r="K15" s="208">
        <v>48746</v>
      </c>
      <c r="L15" s="208">
        <v>48269.666666666664</v>
      </c>
      <c r="M15" s="13">
        <v>51402</v>
      </c>
    </row>
    <row r="16" spans="1:13" ht="15" customHeight="1" x14ac:dyDescent="0.2">
      <c r="A16" s="18" t="s">
        <v>10</v>
      </c>
      <c r="B16" s="12">
        <v>32351</v>
      </c>
      <c r="C16" s="13">
        <v>33982</v>
      </c>
      <c r="D16" s="13">
        <v>35186.666666666664</v>
      </c>
      <c r="E16" s="14">
        <v>35579</v>
      </c>
      <c r="F16" s="82">
        <f t="shared" si="0"/>
        <v>100.14636755143975</v>
      </c>
      <c r="G16" s="82">
        <f t="shared" si="1"/>
        <v>103.1424844180316</v>
      </c>
      <c r="H16" s="82">
        <f t="shared" si="2"/>
        <v>103.54501402703391</v>
      </c>
      <c r="I16" s="5"/>
      <c r="J16" s="229"/>
      <c r="K16" s="208">
        <v>34495</v>
      </c>
      <c r="L16" s="208">
        <v>33982</v>
      </c>
      <c r="M16" s="13">
        <v>35527</v>
      </c>
    </row>
    <row r="17" spans="1:13" ht="15" customHeight="1" x14ac:dyDescent="0.2">
      <c r="A17" s="18" t="s">
        <v>11</v>
      </c>
      <c r="B17" s="12">
        <v>24262</v>
      </c>
      <c r="C17" s="13">
        <v>25043.166666666668</v>
      </c>
      <c r="D17" s="13">
        <v>25975.833333333332</v>
      </c>
      <c r="E17" s="14">
        <v>26470</v>
      </c>
      <c r="F17" s="82">
        <f t="shared" si="0"/>
        <v>100.03023203083667</v>
      </c>
      <c r="G17" s="82">
        <f t="shared" si="1"/>
        <v>103.79578072308053</v>
      </c>
      <c r="H17" s="82">
        <f t="shared" si="2"/>
        <v>103.72423615224378</v>
      </c>
      <c r="I17" s="5"/>
      <c r="J17" s="229"/>
      <c r="K17" s="208">
        <v>25502</v>
      </c>
      <c r="L17" s="208">
        <v>25043.166666666668</v>
      </c>
      <c r="M17" s="13">
        <v>26462</v>
      </c>
    </row>
    <row r="18" spans="1:13" ht="15" customHeight="1" x14ac:dyDescent="0.2">
      <c r="A18" s="18" t="s">
        <v>12</v>
      </c>
      <c r="B18" s="12">
        <v>21980</v>
      </c>
      <c r="C18" s="13">
        <v>21608.166666666668</v>
      </c>
      <c r="D18" s="13">
        <v>21215.416666666668</v>
      </c>
      <c r="E18" s="14">
        <v>21018</v>
      </c>
      <c r="F18" s="82">
        <f t="shared" si="0"/>
        <v>99.45112141572821</v>
      </c>
      <c r="G18" s="82">
        <f t="shared" si="1"/>
        <v>98.24709016968167</v>
      </c>
      <c r="H18" s="82">
        <f t="shared" si="2"/>
        <v>98.18240017277418</v>
      </c>
      <c r="I18" s="5"/>
      <c r="J18" s="229"/>
      <c r="K18" s="208">
        <v>21393</v>
      </c>
      <c r="L18" s="208">
        <v>21608.166666666668</v>
      </c>
      <c r="M18" s="13">
        <v>21134</v>
      </c>
    </row>
    <row r="19" spans="1:13" ht="15" customHeight="1" x14ac:dyDescent="0.2">
      <c r="A19" s="18" t="s">
        <v>13</v>
      </c>
      <c r="B19" s="12">
        <v>3963</v>
      </c>
      <c r="C19" s="13">
        <v>5720.583333333333</v>
      </c>
      <c r="D19" s="13">
        <v>6430.75</v>
      </c>
      <c r="E19" s="14">
        <v>6541</v>
      </c>
      <c r="F19" s="82">
        <f t="shared" si="0"/>
        <v>100.4453316953317</v>
      </c>
      <c r="G19" s="82">
        <f t="shared" si="1"/>
        <v>102.37908905932072</v>
      </c>
      <c r="H19" s="82">
        <f t="shared" si="2"/>
        <v>112.41423514501727</v>
      </c>
      <c r="I19" s="5"/>
      <c r="J19" s="229"/>
      <c r="K19" s="208">
        <v>6389</v>
      </c>
      <c r="L19" s="208">
        <v>5720.583333333333</v>
      </c>
      <c r="M19" s="13">
        <v>6512</v>
      </c>
    </row>
    <row r="20" spans="1:13" ht="15" customHeight="1" x14ac:dyDescent="0.2">
      <c r="A20" s="18" t="s">
        <v>14</v>
      </c>
      <c r="B20" s="12">
        <v>49981</v>
      </c>
      <c r="C20" s="13">
        <v>51195.416666666664</v>
      </c>
      <c r="D20" s="13">
        <v>52799</v>
      </c>
      <c r="E20" s="14">
        <v>53668</v>
      </c>
      <c r="F20" s="82">
        <f t="shared" si="0"/>
        <v>99.686089492356558</v>
      </c>
      <c r="G20" s="82">
        <f t="shared" si="1"/>
        <v>103.58018257966148</v>
      </c>
      <c r="H20" s="82">
        <f t="shared" si="2"/>
        <v>103.13227909399443</v>
      </c>
      <c r="I20" s="5"/>
      <c r="J20" s="229"/>
      <c r="K20" s="208">
        <v>51813</v>
      </c>
      <c r="L20" s="208">
        <v>51195.416666666664</v>
      </c>
      <c r="M20" s="13">
        <v>53837</v>
      </c>
    </row>
    <row r="21" spans="1:13" ht="15" customHeight="1" x14ac:dyDescent="0.2">
      <c r="A21" s="18" t="s">
        <v>15</v>
      </c>
      <c r="B21" s="12">
        <v>33008</v>
      </c>
      <c r="C21" s="13">
        <v>35116.583333333336</v>
      </c>
      <c r="D21" s="13">
        <v>38420.666666666664</v>
      </c>
      <c r="E21" s="14">
        <v>38792</v>
      </c>
      <c r="F21" s="82">
        <f t="shared" si="0"/>
        <v>98.441861645434699</v>
      </c>
      <c r="G21" s="82">
        <f t="shared" si="1"/>
        <v>107.10104914411926</v>
      </c>
      <c r="H21" s="82">
        <f t="shared" si="2"/>
        <v>109.40889750568937</v>
      </c>
      <c r="I21" s="5"/>
      <c r="J21" s="229"/>
      <c r="K21" s="208">
        <v>36220</v>
      </c>
      <c r="L21" s="208">
        <v>35116.583333333336</v>
      </c>
      <c r="M21" s="13">
        <v>39406</v>
      </c>
    </row>
    <row r="22" spans="1:13" ht="15" customHeight="1" x14ac:dyDescent="0.2">
      <c r="A22" s="18" t="s">
        <v>16</v>
      </c>
      <c r="B22" s="12">
        <v>48136</v>
      </c>
      <c r="C22" s="13">
        <v>48419.416666666664</v>
      </c>
      <c r="D22" s="13">
        <v>48838.083333333336</v>
      </c>
      <c r="E22" s="14">
        <v>48812</v>
      </c>
      <c r="F22" s="82">
        <f t="shared" si="0"/>
        <v>99.531014232698496</v>
      </c>
      <c r="G22" s="82">
        <f t="shared" si="1"/>
        <v>100.84290554499628</v>
      </c>
      <c r="H22" s="82">
        <f t="shared" si="2"/>
        <v>100.86466689499565</v>
      </c>
      <c r="I22" s="5"/>
      <c r="J22" s="229"/>
      <c r="K22" s="208">
        <v>48404</v>
      </c>
      <c r="L22" s="208">
        <v>48419.416666666664</v>
      </c>
      <c r="M22" s="13">
        <v>49042</v>
      </c>
    </row>
    <row r="23" spans="1:13" ht="15" customHeight="1" x14ac:dyDescent="0.2">
      <c r="A23" s="18" t="s">
        <v>17</v>
      </c>
      <c r="B23" s="12">
        <v>66677</v>
      </c>
      <c r="C23" s="13">
        <v>67951.166666666672</v>
      </c>
      <c r="D23" s="13">
        <v>70009.5</v>
      </c>
      <c r="E23" s="14">
        <v>71293</v>
      </c>
      <c r="F23" s="82">
        <f t="shared" si="0"/>
        <v>99.967749172696173</v>
      </c>
      <c r="G23" s="82">
        <f t="shared" si="1"/>
        <v>102.90708584130834</v>
      </c>
      <c r="H23" s="82">
        <f t="shared" si="2"/>
        <v>103.02913611981153</v>
      </c>
      <c r="I23" s="5"/>
      <c r="J23" s="229"/>
      <c r="K23" s="208">
        <v>69279</v>
      </c>
      <c r="L23" s="208">
        <v>67951.166666666672</v>
      </c>
      <c r="M23" s="13">
        <v>71316</v>
      </c>
    </row>
    <row r="24" spans="1:13" ht="15" customHeight="1" x14ac:dyDescent="0.2">
      <c r="A24" s="18" t="s">
        <v>18</v>
      </c>
      <c r="B24" s="12">
        <v>57359</v>
      </c>
      <c r="C24" s="13">
        <v>59749.25</v>
      </c>
      <c r="D24" s="13">
        <v>61622.166666666664</v>
      </c>
      <c r="E24" s="14">
        <v>62367</v>
      </c>
      <c r="F24" s="82">
        <f t="shared" si="0"/>
        <v>100.02726543704892</v>
      </c>
      <c r="G24" s="82">
        <f t="shared" si="1"/>
        <v>102.52839928323661</v>
      </c>
      <c r="H24" s="82">
        <f t="shared" si="2"/>
        <v>103.1346279102527</v>
      </c>
      <c r="I24" s="5"/>
      <c r="J24" s="229"/>
      <c r="K24" s="208">
        <v>60829</v>
      </c>
      <c r="L24" s="208">
        <v>59749.25</v>
      </c>
      <c r="M24" s="13">
        <v>62350</v>
      </c>
    </row>
    <row r="25" spans="1:13" ht="15" customHeight="1" x14ac:dyDescent="0.2">
      <c r="A25" s="18" t="s">
        <v>19</v>
      </c>
      <c r="B25" s="12">
        <v>14471</v>
      </c>
      <c r="C25" s="13">
        <v>14958.833333333334</v>
      </c>
      <c r="D25" s="13">
        <v>15452.416666666666</v>
      </c>
      <c r="E25" s="14">
        <v>15692</v>
      </c>
      <c r="F25" s="82">
        <f t="shared" si="0"/>
        <v>100.43522785458269</v>
      </c>
      <c r="G25" s="82">
        <f t="shared" si="1"/>
        <v>102.28131925433451</v>
      </c>
      <c r="H25" s="82">
        <f t="shared" si="2"/>
        <v>103.29961115505888</v>
      </c>
      <c r="I25" s="5"/>
      <c r="J25" s="229"/>
      <c r="K25" s="208">
        <v>15342</v>
      </c>
      <c r="L25" s="208">
        <v>14958.833333333334</v>
      </c>
      <c r="M25" s="13">
        <v>15624</v>
      </c>
    </row>
    <row r="26" spans="1:13" ht="15" customHeight="1" x14ac:dyDescent="0.2">
      <c r="A26" s="18" t="s">
        <v>20</v>
      </c>
      <c r="B26" s="12">
        <v>13974</v>
      </c>
      <c r="C26" s="13">
        <v>14523.916666666666</v>
      </c>
      <c r="D26" s="13">
        <v>15122.583333333334</v>
      </c>
      <c r="E26" s="14">
        <v>15342</v>
      </c>
      <c r="F26" s="82">
        <f t="shared" si="0"/>
        <v>100.04564721225955</v>
      </c>
      <c r="G26" s="82">
        <f t="shared" si="1"/>
        <v>102.86978677752447</v>
      </c>
      <c r="H26" s="82">
        <f t="shared" si="2"/>
        <v>104.12193680538424</v>
      </c>
      <c r="I26" s="5"/>
      <c r="J26" s="229"/>
      <c r="K26" s="208">
        <v>14914</v>
      </c>
      <c r="L26" s="208">
        <v>14523.916666666666</v>
      </c>
      <c r="M26" s="13">
        <v>15335</v>
      </c>
    </row>
    <row r="27" spans="1:13" ht="15" customHeight="1" x14ac:dyDescent="0.2">
      <c r="A27" s="18" t="s">
        <v>21</v>
      </c>
      <c r="B27" s="12">
        <v>595</v>
      </c>
      <c r="C27" s="13">
        <v>609.41666666666663</v>
      </c>
      <c r="D27" s="13">
        <v>643.66666666666663</v>
      </c>
      <c r="E27" s="14">
        <v>617</v>
      </c>
      <c r="F27" s="82">
        <f t="shared" si="0"/>
        <v>95.510835913312704</v>
      </c>
      <c r="G27" s="82">
        <f t="shared" si="1"/>
        <v>107.86713286713288</v>
      </c>
      <c r="H27" s="82">
        <f t="shared" si="2"/>
        <v>105.6201285382196</v>
      </c>
      <c r="I27" s="5"/>
      <c r="J27" s="229"/>
      <c r="K27" s="208">
        <v>572</v>
      </c>
      <c r="L27" s="208">
        <v>609.41666666666663</v>
      </c>
      <c r="M27" s="13">
        <v>646</v>
      </c>
    </row>
    <row r="28" spans="1:13" ht="15" customHeight="1" x14ac:dyDescent="0.2">
      <c r="A28" s="25" t="s">
        <v>515</v>
      </c>
      <c r="B28" s="26" t="s">
        <v>275</v>
      </c>
      <c r="C28" s="27">
        <v>1</v>
      </c>
      <c r="D28" s="27" t="s">
        <v>275</v>
      </c>
      <c r="E28" s="28" t="s">
        <v>275</v>
      </c>
      <c r="F28" s="84" t="s">
        <v>275</v>
      </c>
      <c r="G28" s="84" t="s">
        <v>275</v>
      </c>
      <c r="H28" s="84" t="s">
        <v>275</v>
      </c>
      <c r="I28" s="5"/>
      <c r="J28" s="229"/>
      <c r="K28" s="208" t="s">
        <v>275</v>
      </c>
      <c r="L28" s="208">
        <v>1</v>
      </c>
      <c r="M28" s="13" t="s">
        <v>275</v>
      </c>
    </row>
    <row r="29" spans="1:13" ht="15" customHeight="1" x14ac:dyDescent="0.2">
      <c r="A29" s="10"/>
      <c r="B29" s="10"/>
      <c r="C29" s="10"/>
      <c r="D29" s="58"/>
      <c r="F29" s="10"/>
      <c r="G29" s="10"/>
      <c r="H29" s="10"/>
      <c r="J29" s="231"/>
    </row>
    <row r="30" spans="1:13" ht="15" customHeight="1" x14ac:dyDescent="0.2">
      <c r="A30" s="6" t="s">
        <v>1</v>
      </c>
    </row>
    <row r="32" spans="1:13" s="67" customFormat="1" ht="15" customHeight="1" x14ac:dyDescent="0.2">
      <c r="A32" s="69" t="s">
        <v>157</v>
      </c>
      <c r="E32" s="68"/>
    </row>
    <row r="33" spans="5:5" s="67" customFormat="1" ht="15" customHeight="1" x14ac:dyDescent="0.2">
      <c r="E33" s="68"/>
    </row>
    <row r="34" spans="5:5" s="67" customFormat="1" ht="15" customHeight="1" x14ac:dyDescent="0.2">
      <c r="E34" s="68"/>
    </row>
    <row r="35" spans="5:5" s="67" customFormat="1" ht="15" customHeight="1" x14ac:dyDescent="0.2">
      <c r="E35" s="68"/>
    </row>
    <row r="36" spans="5:5" s="67" customFormat="1" ht="15" customHeight="1" x14ac:dyDescent="0.2">
      <c r="E36" s="68"/>
    </row>
    <row r="37" spans="5:5" s="67" customFormat="1" ht="15" customHeight="1" x14ac:dyDescent="0.2">
      <c r="E37" s="68"/>
    </row>
    <row r="38" spans="5:5" s="67" customFormat="1" ht="15" customHeight="1" x14ac:dyDescent="0.2">
      <c r="E38" s="68"/>
    </row>
  </sheetData>
  <mergeCells count="3">
    <mergeCell ref="A3:A5"/>
    <mergeCell ref="B4:E4"/>
    <mergeCell ref="F3:H3"/>
  </mergeCells>
  <phoneticPr fontId="2" type="noConversion"/>
  <hyperlinks>
    <hyperlink ref="A32" location="Kazalo!A1" display="nazaj na kazalo"/>
  </hyperlinks>
  <pageMargins left="0.43307086614173229" right="0.43307086614173229" top="0.98425196850393704" bottom="0.98425196850393704" header="0" footer="0"/>
  <pageSetup paperSize="9" orientation="portrait" horizontalDpi="300" verticalDpi="3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7"/>
  <sheetViews>
    <sheetView showGridLines="0" workbookViewId="0">
      <selection activeCell="A27" sqref="A27"/>
    </sheetView>
  </sheetViews>
  <sheetFormatPr defaultRowHeight="15" customHeight="1" x14ac:dyDescent="0.2"/>
  <cols>
    <col min="1" max="1" width="19.85546875" style="6" customWidth="1"/>
    <col min="2" max="2" width="7.5703125" style="6" customWidth="1"/>
    <col min="3" max="3" width="5.5703125" style="6" customWidth="1"/>
    <col min="4" max="4" width="7.5703125" style="6" customWidth="1"/>
    <col min="5" max="6" width="5.5703125" style="6" customWidth="1"/>
    <col min="7" max="7" width="7.5703125" style="6" customWidth="1"/>
    <col min="8" max="9" width="5.5703125" style="6" customWidth="1"/>
    <col min="10" max="10" width="7.5703125" style="6" customWidth="1"/>
    <col min="11" max="12" width="5.5703125" style="6" customWidth="1"/>
    <col min="13" max="13" width="6.42578125" style="6" customWidth="1"/>
    <col min="14" max="15" width="5.5703125" style="6" customWidth="1"/>
    <col min="16" max="16" width="6.42578125" style="6" customWidth="1"/>
    <col min="17" max="18" width="5.5703125" style="6" customWidth="1"/>
    <col min="19" max="19" width="6.42578125" style="6" customWidth="1"/>
    <col min="20" max="21" width="5.5703125" style="6" customWidth="1"/>
    <col min="22" max="16384" width="9.140625" style="6"/>
  </cols>
  <sheetData>
    <row r="1" spans="1:21" ht="15" customHeight="1" x14ac:dyDescent="0.2">
      <c r="A1" s="9" t="s">
        <v>186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21" ht="15" customHeight="1" x14ac:dyDescent="0.2">
      <c r="A3" s="49"/>
      <c r="B3" s="313"/>
      <c r="C3" s="315"/>
      <c r="D3" s="313" t="s">
        <v>91</v>
      </c>
      <c r="E3" s="314"/>
      <c r="F3" s="314"/>
      <c r="G3" s="313" t="s">
        <v>93</v>
      </c>
      <c r="H3" s="314"/>
      <c r="I3" s="315"/>
      <c r="J3" s="307" t="s">
        <v>94</v>
      </c>
      <c r="K3" s="307"/>
      <c r="L3" s="307"/>
      <c r="M3" s="313" t="s">
        <v>100</v>
      </c>
      <c r="N3" s="314"/>
      <c r="O3" s="314"/>
      <c r="P3" s="313" t="s">
        <v>97</v>
      </c>
      <c r="Q3" s="314"/>
      <c r="R3" s="315"/>
      <c r="S3" s="314" t="s">
        <v>99</v>
      </c>
      <c r="T3" s="314"/>
      <c r="U3" s="314"/>
    </row>
    <row r="4" spans="1:21" ht="15" customHeight="1" x14ac:dyDescent="0.2">
      <c r="A4" s="165"/>
      <c r="B4" s="308" t="s">
        <v>0</v>
      </c>
      <c r="C4" s="312"/>
      <c r="D4" s="308" t="s">
        <v>92</v>
      </c>
      <c r="E4" s="309"/>
      <c r="F4" s="309"/>
      <c r="G4" s="308" t="s">
        <v>96</v>
      </c>
      <c r="H4" s="309"/>
      <c r="I4" s="312"/>
      <c r="J4" s="309" t="s">
        <v>482</v>
      </c>
      <c r="K4" s="309"/>
      <c r="L4" s="309"/>
      <c r="M4" s="308" t="s">
        <v>101</v>
      </c>
      <c r="N4" s="309"/>
      <c r="O4" s="309"/>
      <c r="P4" s="308" t="s">
        <v>98</v>
      </c>
      <c r="Q4" s="309"/>
      <c r="R4" s="312"/>
      <c r="S4" s="309" t="s">
        <v>483</v>
      </c>
      <c r="T4" s="309"/>
      <c r="U4" s="309"/>
    </row>
    <row r="5" spans="1:21" ht="15" customHeight="1" x14ac:dyDescent="0.2">
      <c r="A5" s="165" t="s">
        <v>90</v>
      </c>
      <c r="B5" s="284"/>
      <c r="C5" s="150" t="s">
        <v>584</v>
      </c>
      <c r="D5" s="284"/>
      <c r="E5" s="285"/>
      <c r="F5" s="150" t="s">
        <v>584</v>
      </c>
      <c r="G5" s="284"/>
      <c r="H5" s="285"/>
      <c r="I5" s="150" t="s">
        <v>584</v>
      </c>
      <c r="J5" s="284"/>
      <c r="K5" s="285"/>
      <c r="L5" s="146" t="s">
        <v>584</v>
      </c>
      <c r="M5" s="284"/>
      <c r="N5" s="285"/>
      <c r="O5" s="150" t="s">
        <v>584</v>
      </c>
      <c r="P5" s="284"/>
      <c r="Q5" s="285"/>
      <c r="R5" s="150" t="s">
        <v>584</v>
      </c>
      <c r="S5" s="284"/>
      <c r="T5" s="285"/>
      <c r="U5" s="146" t="s">
        <v>584</v>
      </c>
    </row>
    <row r="6" spans="1:21" ht="15" customHeight="1" x14ac:dyDescent="0.2">
      <c r="A6" s="166" t="s">
        <v>61</v>
      </c>
      <c r="B6" s="175" t="s">
        <v>584</v>
      </c>
      <c r="C6" s="177" t="s">
        <v>583</v>
      </c>
      <c r="D6" s="175" t="s">
        <v>584</v>
      </c>
      <c r="E6" s="176" t="s">
        <v>74</v>
      </c>
      <c r="F6" s="177" t="s">
        <v>583</v>
      </c>
      <c r="G6" s="175" t="s">
        <v>584</v>
      </c>
      <c r="H6" s="176" t="s">
        <v>74</v>
      </c>
      <c r="I6" s="177" t="s">
        <v>583</v>
      </c>
      <c r="J6" s="175" t="s">
        <v>584</v>
      </c>
      <c r="K6" s="176" t="s">
        <v>74</v>
      </c>
      <c r="L6" s="176" t="s">
        <v>583</v>
      </c>
      <c r="M6" s="175" t="s">
        <v>584</v>
      </c>
      <c r="N6" s="176" t="s">
        <v>74</v>
      </c>
      <c r="O6" s="177" t="s">
        <v>583</v>
      </c>
      <c r="P6" s="175" t="s">
        <v>584</v>
      </c>
      <c r="Q6" s="176" t="s">
        <v>74</v>
      </c>
      <c r="R6" s="177" t="s">
        <v>583</v>
      </c>
      <c r="S6" s="175" t="s">
        <v>584</v>
      </c>
      <c r="T6" s="176" t="s">
        <v>74</v>
      </c>
      <c r="U6" s="176" t="s">
        <v>583</v>
      </c>
    </row>
    <row r="7" spans="1:21" ht="15" customHeight="1" x14ac:dyDescent="0.2">
      <c r="A7" s="21" t="s">
        <v>22</v>
      </c>
      <c r="B7" s="22">
        <v>87919</v>
      </c>
      <c r="C7" s="104">
        <v>84.752641320274549</v>
      </c>
      <c r="D7" s="22">
        <v>27666</v>
      </c>
      <c r="E7" s="76">
        <v>31.467600859882396</v>
      </c>
      <c r="F7" s="104">
        <v>86.399550295118829</v>
      </c>
      <c r="G7" s="22">
        <v>23433</v>
      </c>
      <c r="H7" s="76">
        <v>26.652941912442135</v>
      </c>
      <c r="I7" s="104">
        <v>83.346967810777159</v>
      </c>
      <c r="J7" s="22">
        <v>22082</v>
      </c>
      <c r="K7" s="76">
        <v>25.116300230894346</v>
      </c>
      <c r="L7" s="76">
        <v>85.222492377754619</v>
      </c>
      <c r="M7" s="22">
        <v>8477</v>
      </c>
      <c r="N7" s="76">
        <v>9.6418294111625471</v>
      </c>
      <c r="O7" s="104">
        <v>85.999797098508679</v>
      </c>
      <c r="P7" s="22">
        <v>5829</v>
      </c>
      <c r="Q7" s="76">
        <v>6.6299662189060387</v>
      </c>
      <c r="R7" s="104">
        <v>79.827444535743624</v>
      </c>
      <c r="S7" s="22">
        <v>432</v>
      </c>
      <c r="T7" s="76">
        <v>0.49136136671254227</v>
      </c>
      <c r="U7" s="76">
        <v>81.509433962264154</v>
      </c>
    </row>
    <row r="8" spans="1:21" ht="12.75" customHeight="1" x14ac:dyDescent="0.2">
      <c r="A8" s="11"/>
      <c r="B8" s="15"/>
      <c r="C8" s="105"/>
      <c r="D8" s="15"/>
      <c r="E8" s="79"/>
      <c r="F8" s="105"/>
      <c r="G8" s="15"/>
      <c r="H8" s="79"/>
      <c r="I8" s="105"/>
      <c r="J8" s="15"/>
      <c r="K8" s="79"/>
      <c r="L8" s="79"/>
      <c r="M8" s="15"/>
      <c r="N8" s="79"/>
      <c r="O8" s="105"/>
      <c r="P8" s="15"/>
      <c r="Q8" s="79"/>
      <c r="R8" s="105"/>
      <c r="S8" s="15"/>
      <c r="T8" s="79"/>
      <c r="U8" s="79"/>
    </row>
    <row r="9" spans="1:21" ht="15" customHeight="1" x14ac:dyDescent="0.2">
      <c r="A9" s="71" t="s">
        <v>35</v>
      </c>
      <c r="B9" s="72">
        <v>52172</v>
      </c>
      <c r="C9" s="120">
        <v>83.988537943913201</v>
      </c>
      <c r="D9" s="72">
        <v>16823</v>
      </c>
      <c r="E9" s="80">
        <v>32.245265659740859</v>
      </c>
      <c r="F9" s="120">
        <v>85.613231552162844</v>
      </c>
      <c r="G9" s="72">
        <v>14864</v>
      </c>
      <c r="H9" s="80">
        <v>28.490377980525956</v>
      </c>
      <c r="I9" s="120">
        <v>83.155244755244752</v>
      </c>
      <c r="J9" s="72">
        <v>12665</v>
      </c>
      <c r="K9" s="80">
        <v>24.275473434025916</v>
      </c>
      <c r="L9" s="80">
        <v>84.455854894638577</v>
      </c>
      <c r="M9" s="72">
        <v>4787</v>
      </c>
      <c r="N9" s="80">
        <v>9.175419765391398</v>
      </c>
      <c r="O9" s="120">
        <v>83.542757417102962</v>
      </c>
      <c r="P9" s="72">
        <v>2859</v>
      </c>
      <c r="Q9" s="80">
        <v>5.4799509315341561</v>
      </c>
      <c r="R9" s="120">
        <v>78.350232940531654</v>
      </c>
      <c r="S9" s="72">
        <v>174</v>
      </c>
      <c r="T9" s="80">
        <v>0.33351222878172199</v>
      </c>
      <c r="U9" s="80">
        <v>79.816513761467888</v>
      </c>
    </row>
    <row r="10" spans="1:21" ht="15" customHeight="1" x14ac:dyDescent="0.2">
      <c r="A10" s="43" t="s">
        <v>41</v>
      </c>
      <c r="B10" s="12">
        <v>6199</v>
      </c>
      <c r="C10" s="106">
        <v>85.491656323265758</v>
      </c>
      <c r="D10" s="12">
        <v>2725</v>
      </c>
      <c r="E10" s="82">
        <v>43.958703016615587</v>
      </c>
      <c r="F10" s="106">
        <v>89.756258234519109</v>
      </c>
      <c r="G10" s="12">
        <v>1545</v>
      </c>
      <c r="H10" s="82">
        <v>24.923374737860946</v>
      </c>
      <c r="I10" s="106">
        <v>83.288409703504044</v>
      </c>
      <c r="J10" s="12">
        <v>1162</v>
      </c>
      <c r="K10" s="82">
        <v>18.744958864332954</v>
      </c>
      <c r="L10" s="82">
        <v>82.294617563739379</v>
      </c>
      <c r="M10" s="12">
        <v>471</v>
      </c>
      <c r="N10" s="82">
        <v>7.5979996773673175</v>
      </c>
      <c r="O10" s="106">
        <v>76.337115072933543</v>
      </c>
      <c r="P10" s="12">
        <v>281</v>
      </c>
      <c r="Q10" s="82">
        <v>4.5329891918051297</v>
      </c>
      <c r="R10" s="106">
        <v>90.353697749196144</v>
      </c>
      <c r="S10" s="12">
        <v>15</v>
      </c>
      <c r="T10" s="82">
        <v>0.24197451201806744</v>
      </c>
      <c r="U10" s="82">
        <v>75</v>
      </c>
    </row>
    <row r="11" spans="1:21" ht="15" customHeight="1" x14ac:dyDescent="0.2">
      <c r="A11" s="43" t="s">
        <v>38</v>
      </c>
      <c r="B11" s="12">
        <v>2655</v>
      </c>
      <c r="C11" s="106">
        <v>81.868640148011096</v>
      </c>
      <c r="D11" s="12">
        <v>653</v>
      </c>
      <c r="E11" s="82">
        <v>24.595103578154426</v>
      </c>
      <c r="F11" s="106">
        <v>79.828850855745728</v>
      </c>
      <c r="G11" s="12">
        <v>876</v>
      </c>
      <c r="H11" s="82">
        <v>32.994350282485875</v>
      </c>
      <c r="I11" s="106">
        <v>83.667621776504291</v>
      </c>
      <c r="J11" s="12">
        <v>687</v>
      </c>
      <c r="K11" s="82">
        <v>25.875706214689266</v>
      </c>
      <c r="L11" s="82">
        <v>82.971014492753625</v>
      </c>
      <c r="M11" s="12">
        <v>275</v>
      </c>
      <c r="N11" s="82">
        <v>10.357815442561206</v>
      </c>
      <c r="O11" s="106">
        <v>88.709677419354833</v>
      </c>
      <c r="P11" s="12">
        <v>158</v>
      </c>
      <c r="Q11" s="82">
        <v>5.9510357815442561</v>
      </c>
      <c r="R11" s="106">
        <v>69.911504424778755</v>
      </c>
      <c r="S11" s="12">
        <v>6</v>
      </c>
      <c r="T11" s="82">
        <v>0.22598870056497175</v>
      </c>
      <c r="U11" s="82">
        <v>42.857142857142854</v>
      </c>
    </row>
    <row r="12" spans="1:21" ht="15" customHeight="1" x14ac:dyDescent="0.2">
      <c r="A12" s="43" t="s">
        <v>37</v>
      </c>
      <c r="B12" s="12">
        <v>15190</v>
      </c>
      <c r="C12" s="106">
        <v>85.031347962382441</v>
      </c>
      <c r="D12" s="12">
        <v>4100</v>
      </c>
      <c r="E12" s="82">
        <v>26.991441737985518</v>
      </c>
      <c r="F12" s="106">
        <v>86.864406779661024</v>
      </c>
      <c r="G12" s="12">
        <v>4367</v>
      </c>
      <c r="H12" s="82">
        <v>28.749177090190912</v>
      </c>
      <c r="I12" s="106">
        <v>84.664598681659555</v>
      </c>
      <c r="J12" s="12">
        <v>4176</v>
      </c>
      <c r="K12" s="82">
        <v>27.491770901909153</v>
      </c>
      <c r="L12" s="82">
        <v>85.294117647058826</v>
      </c>
      <c r="M12" s="12">
        <v>1498</v>
      </c>
      <c r="N12" s="82">
        <v>9.8617511520737331</v>
      </c>
      <c r="O12" s="106">
        <v>86.091954022988503</v>
      </c>
      <c r="P12" s="12">
        <v>992</v>
      </c>
      <c r="Q12" s="82">
        <v>6.5306122448979593</v>
      </c>
      <c r="R12" s="106">
        <v>78.233438485804413</v>
      </c>
      <c r="S12" s="12">
        <v>57</v>
      </c>
      <c r="T12" s="82">
        <v>0.37524687294272546</v>
      </c>
      <c r="U12" s="82">
        <v>69.512195121951208</v>
      </c>
    </row>
    <row r="13" spans="1:21" ht="15" customHeight="1" x14ac:dyDescent="0.2">
      <c r="A13" s="43" t="s">
        <v>36</v>
      </c>
      <c r="B13" s="12">
        <v>7561</v>
      </c>
      <c r="C13" s="106">
        <v>86.60939289805269</v>
      </c>
      <c r="D13" s="12">
        <v>2883</v>
      </c>
      <c r="E13" s="82">
        <v>38.129877000396775</v>
      </c>
      <c r="F13" s="106">
        <v>87.522768670309659</v>
      </c>
      <c r="G13" s="12">
        <v>2220</v>
      </c>
      <c r="H13" s="82">
        <v>29.361195609046419</v>
      </c>
      <c r="I13" s="106">
        <v>87.816455696202539</v>
      </c>
      <c r="J13" s="12">
        <v>1517</v>
      </c>
      <c r="K13" s="82">
        <v>20.063483666181721</v>
      </c>
      <c r="L13" s="82">
        <v>86.884306987399768</v>
      </c>
      <c r="M13" s="12">
        <v>557</v>
      </c>
      <c r="N13" s="82">
        <v>7.3667504298373236</v>
      </c>
      <c r="O13" s="106">
        <v>86.356589147286826</v>
      </c>
      <c r="P13" s="12">
        <v>360</v>
      </c>
      <c r="Q13" s="82">
        <v>4.7612749636291491</v>
      </c>
      <c r="R13" s="106">
        <v>73.022312373225148</v>
      </c>
      <c r="S13" s="12">
        <v>24</v>
      </c>
      <c r="T13" s="82">
        <v>0.31741833090860999</v>
      </c>
      <c r="U13" s="82">
        <v>100</v>
      </c>
    </row>
    <row r="14" spans="1:21" ht="15" customHeight="1" x14ac:dyDescent="0.2">
      <c r="A14" s="43" t="s">
        <v>489</v>
      </c>
      <c r="B14" s="12">
        <v>3683</v>
      </c>
      <c r="C14" s="106">
        <v>83.439057544177615</v>
      </c>
      <c r="D14" s="12">
        <v>1328</v>
      </c>
      <c r="E14" s="82">
        <v>36.057561770295955</v>
      </c>
      <c r="F14" s="106">
        <v>89.008042895442358</v>
      </c>
      <c r="G14" s="12">
        <v>1095</v>
      </c>
      <c r="H14" s="82">
        <v>29.731197393429269</v>
      </c>
      <c r="I14" s="106">
        <v>81.533879374534621</v>
      </c>
      <c r="J14" s="12">
        <v>793</v>
      </c>
      <c r="K14" s="82">
        <v>21.53136030409992</v>
      </c>
      <c r="L14" s="82">
        <v>81.333333333333329</v>
      </c>
      <c r="M14" s="12">
        <v>303</v>
      </c>
      <c r="N14" s="82">
        <v>8.2269888677708387</v>
      </c>
      <c r="O14" s="106">
        <v>76.515151515151516</v>
      </c>
      <c r="P14" s="12">
        <v>156</v>
      </c>
      <c r="Q14" s="82">
        <v>4.2356774368721153</v>
      </c>
      <c r="R14" s="106">
        <v>76.847290640394078</v>
      </c>
      <c r="S14" s="12">
        <v>8</v>
      </c>
      <c r="T14" s="82">
        <v>0.21721422753190334</v>
      </c>
      <c r="U14" s="82">
        <v>160</v>
      </c>
    </row>
    <row r="15" spans="1:21" ht="15" customHeight="1" x14ac:dyDescent="0.2">
      <c r="A15" s="43" t="s">
        <v>490</v>
      </c>
      <c r="B15" s="12">
        <v>2058</v>
      </c>
      <c r="C15" s="106">
        <v>78.072837632776938</v>
      </c>
      <c r="D15" s="12">
        <v>604</v>
      </c>
      <c r="E15" s="82">
        <v>29.348882410106903</v>
      </c>
      <c r="F15" s="106">
        <v>75.974842767295598</v>
      </c>
      <c r="G15" s="12">
        <v>610</v>
      </c>
      <c r="H15" s="82">
        <v>29.640427599611275</v>
      </c>
      <c r="I15" s="106">
        <v>77.608142493638681</v>
      </c>
      <c r="J15" s="12">
        <v>519</v>
      </c>
      <c r="K15" s="82">
        <v>25.218658892128282</v>
      </c>
      <c r="L15" s="82">
        <v>81.732283464566919</v>
      </c>
      <c r="M15" s="12">
        <v>194</v>
      </c>
      <c r="N15" s="82">
        <v>9.4266277939747329</v>
      </c>
      <c r="O15" s="106">
        <v>76.377952755905511</v>
      </c>
      <c r="P15" s="12">
        <v>121</v>
      </c>
      <c r="Q15" s="82">
        <v>5.8794946550048595</v>
      </c>
      <c r="R15" s="106">
        <v>79.60526315789474</v>
      </c>
      <c r="S15" s="12">
        <v>10</v>
      </c>
      <c r="T15" s="82">
        <v>0.48590864917395532</v>
      </c>
      <c r="U15" s="82">
        <v>71.428571428571431</v>
      </c>
    </row>
    <row r="16" spans="1:21" ht="15" customHeight="1" x14ac:dyDescent="0.2">
      <c r="A16" s="43" t="s">
        <v>39</v>
      </c>
      <c r="B16" s="12">
        <v>12161</v>
      </c>
      <c r="C16" s="106">
        <v>82.902720021814716</v>
      </c>
      <c r="D16" s="12">
        <v>3653</v>
      </c>
      <c r="E16" s="82">
        <v>30.038648137488693</v>
      </c>
      <c r="F16" s="106">
        <v>83.249772105742935</v>
      </c>
      <c r="G16" s="12">
        <v>3397</v>
      </c>
      <c r="H16" s="82">
        <v>27.933558095551351</v>
      </c>
      <c r="I16" s="106">
        <v>80.080150872230078</v>
      </c>
      <c r="J16" s="12">
        <v>3161</v>
      </c>
      <c r="K16" s="82">
        <v>25.992928213140367</v>
      </c>
      <c r="L16" s="82">
        <v>85.61755146262189</v>
      </c>
      <c r="M16" s="12">
        <v>1245</v>
      </c>
      <c r="N16" s="82">
        <v>10.237644930515582</v>
      </c>
      <c r="O16" s="106">
        <v>84.982935153583611</v>
      </c>
      <c r="P16" s="12">
        <v>659</v>
      </c>
      <c r="Q16" s="82">
        <v>5.4189622563933888</v>
      </c>
      <c r="R16" s="106">
        <v>79.302045728038507</v>
      </c>
      <c r="S16" s="12">
        <v>46</v>
      </c>
      <c r="T16" s="82">
        <v>0.37825836691061587</v>
      </c>
      <c r="U16" s="82">
        <v>90.196078431372555</v>
      </c>
    </row>
    <row r="17" spans="1:21" ht="15" customHeight="1" x14ac:dyDescent="0.2">
      <c r="A17" s="43" t="s">
        <v>40</v>
      </c>
      <c r="B17" s="12">
        <v>2665</v>
      </c>
      <c r="C17" s="106">
        <v>80.489278163696767</v>
      </c>
      <c r="D17" s="12">
        <v>877</v>
      </c>
      <c r="E17" s="82">
        <v>32.908067542213878</v>
      </c>
      <c r="F17" s="106">
        <v>79.223125564588983</v>
      </c>
      <c r="G17" s="12">
        <v>754</v>
      </c>
      <c r="H17" s="82">
        <v>28.292682926829265</v>
      </c>
      <c r="I17" s="106">
        <v>82.314410480349338</v>
      </c>
      <c r="J17" s="12">
        <v>650</v>
      </c>
      <c r="K17" s="82">
        <v>24.390243902439025</v>
      </c>
      <c r="L17" s="82">
        <v>80.049261083743843</v>
      </c>
      <c r="M17" s="12">
        <v>244</v>
      </c>
      <c r="N17" s="82">
        <v>9.1557223264540344</v>
      </c>
      <c r="O17" s="106">
        <v>80.528052805280524</v>
      </c>
      <c r="P17" s="12">
        <v>132</v>
      </c>
      <c r="Q17" s="82">
        <v>4.9530956848030021</v>
      </c>
      <c r="R17" s="106">
        <v>80</v>
      </c>
      <c r="S17" s="12">
        <v>8</v>
      </c>
      <c r="T17" s="82">
        <v>0.30018761726078802</v>
      </c>
      <c r="U17" s="82">
        <v>100</v>
      </c>
    </row>
    <row r="18" spans="1:21" ht="15" customHeight="1" x14ac:dyDescent="0.2">
      <c r="A18" s="43"/>
      <c r="B18" s="12"/>
      <c r="C18" s="106"/>
      <c r="D18" s="12"/>
      <c r="E18" s="82"/>
      <c r="F18" s="106"/>
      <c r="G18" s="12"/>
      <c r="H18" s="82"/>
      <c r="I18" s="106"/>
      <c r="J18" s="12"/>
      <c r="K18" s="82"/>
      <c r="L18" s="82"/>
      <c r="M18" s="12"/>
      <c r="N18" s="82"/>
      <c r="O18" s="106"/>
      <c r="P18" s="12"/>
      <c r="Q18" s="82"/>
      <c r="R18" s="106"/>
      <c r="S18" s="12"/>
      <c r="T18" s="82"/>
      <c r="U18" s="82"/>
    </row>
    <row r="19" spans="1:21" ht="15" customHeight="1" x14ac:dyDescent="0.2">
      <c r="A19" s="71" t="s">
        <v>42</v>
      </c>
      <c r="B19" s="72">
        <v>35180</v>
      </c>
      <c r="C19" s="120">
        <v>85.909645909645903</v>
      </c>
      <c r="D19" s="72">
        <v>10449</v>
      </c>
      <c r="E19" s="80">
        <v>29.701534963047187</v>
      </c>
      <c r="F19" s="120">
        <v>87.571237009721756</v>
      </c>
      <c r="G19" s="72">
        <v>8489</v>
      </c>
      <c r="H19" s="80">
        <v>24.130187606594657</v>
      </c>
      <c r="I19" s="120">
        <v>83.701439558272526</v>
      </c>
      <c r="J19" s="72">
        <v>9363</v>
      </c>
      <c r="K19" s="80">
        <v>26.614553723706653</v>
      </c>
      <c r="L19" s="80">
        <v>86.27107712153321</v>
      </c>
      <c r="M19" s="72">
        <v>3667</v>
      </c>
      <c r="N19" s="80">
        <v>10.42353610005685</v>
      </c>
      <c r="O19" s="120">
        <v>89.5263671875</v>
      </c>
      <c r="P19" s="72">
        <v>2958</v>
      </c>
      <c r="Q19" s="80">
        <v>8.4081864695849919</v>
      </c>
      <c r="R19" s="120">
        <v>81.667586968525669</v>
      </c>
      <c r="S19" s="72">
        <v>254</v>
      </c>
      <c r="T19" s="80">
        <v>0.72200113700966462</v>
      </c>
      <c r="U19" s="80">
        <v>83.278688524590166</v>
      </c>
    </row>
    <row r="20" spans="1:21" ht="15" customHeight="1" x14ac:dyDescent="0.2">
      <c r="A20" s="43" t="s">
        <v>44</v>
      </c>
      <c r="B20" s="12">
        <v>5864</v>
      </c>
      <c r="C20" s="106">
        <v>83.342808413871523</v>
      </c>
      <c r="D20" s="12">
        <v>1894</v>
      </c>
      <c r="E20" s="82">
        <v>32.298772169167805</v>
      </c>
      <c r="F20" s="106">
        <v>85.934664246823957</v>
      </c>
      <c r="G20" s="12">
        <v>1421</v>
      </c>
      <c r="H20" s="82">
        <v>24.232605729877214</v>
      </c>
      <c r="I20" s="106">
        <v>77.948436642896326</v>
      </c>
      <c r="J20" s="12">
        <v>1521</v>
      </c>
      <c r="K20" s="82">
        <v>25.93792633015007</v>
      </c>
      <c r="L20" s="82">
        <v>85.641891891891902</v>
      </c>
      <c r="M20" s="12">
        <v>588</v>
      </c>
      <c r="N20" s="82">
        <v>10.027285129604365</v>
      </c>
      <c r="O20" s="106">
        <v>85.839416058394164</v>
      </c>
      <c r="P20" s="12">
        <v>402</v>
      </c>
      <c r="Q20" s="82">
        <v>6.8553888130968614</v>
      </c>
      <c r="R20" s="106">
        <v>80.23952095808383</v>
      </c>
      <c r="S20" s="12">
        <v>38</v>
      </c>
      <c r="T20" s="82">
        <v>0.64802182810368347</v>
      </c>
      <c r="U20" s="82">
        <v>80.851063829787222</v>
      </c>
    </row>
    <row r="21" spans="1:21" ht="15" customHeight="1" x14ac:dyDescent="0.2">
      <c r="A21" s="43" t="s">
        <v>45</v>
      </c>
      <c r="B21" s="12">
        <v>3559</v>
      </c>
      <c r="C21" s="106">
        <v>85.655836341756924</v>
      </c>
      <c r="D21" s="12">
        <v>1129</v>
      </c>
      <c r="E21" s="82">
        <v>31.722393930879463</v>
      </c>
      <c r="F21" s="106">
        <v>88.757861635220124</v>
      </c>
      <c r="G21" s="12">
        <v>829</v>
      </c>
      <c r="H21" s="82">
        <v>23.293059848271984</v>
      </c>
      <c r="I21" s="106">
        <v>79.254302103250467</v>
      </c>
      <c r="J21" s="12">
        <v>901</v>
      </c>
      <c r="K21" s="82">
        <v>25.316100028097782</v>
      </c>
      <c r="L21" s="82">
        <v>92.982456140350877</v>
      </c>
      <c r="M21" s="12">
        <v>394</v>
      </c>
      <c r="N21" s="82">
        <v>11.070525428491148</v>
      </c>
      <c r="O21" s="106">
        <v>87.946428571428569</v>
      </c>
      <c r="P21" s="12">
        <v>287</v>
      </c>
      <c r="Q21" s="82">
        <v>8.0640629390278171</v>
      </c>
      <c r="R21" s="106">
        <v>71.75</v>
      </c>
      <c r="S21" s="12">
        <v>19</v>
      </c>
      <c r="T21" s="82">
        <v>0.53385782523180669</v>
      </c>
      <c r="U21" s="82">
        <v>95</v>
      </c>
    </row>
    <row r="22" spans="1:21" ht="15" customHeight="1" x14ac:dyDescent="0.2">
      <c r="A22" s="43" t="s">
        <v>46</v>
      </c>
      <c r="B22" s="12">
        <v>4552</v>
      </c>
      <c r="C22" s="106">
        <v>85.131849635309521</v>
      </c>
      <c r="D22" s="12">
        <v>1422</v>
      </c>
      <c r="E22" s="82">
        <v>31.239015817223198</v>
      </c>
      <c r="F22" s="106">
        <v>87.886279357231146</v>
      </c>
      <c r="G22" s="12">
        <v>1200</v>
      </c>
      <c r="H22" s="82">
        <v>26.362038664323372</v>
      </c>
      <c r="I22" s="106">
        <v>82.987551867219921</v>
      </c>
      <c r="J22" s="12">
        <v>1177</v>
      </c>
      <c r="K22" s="82">
        <v>25.856766256590507</v>
      </c>
      <c r="L22" s="82">
        <v>81.22843340234644</v>
      </c>
      <c r="M22" s="12">
        <v>442</v>
      </c>
      <c r="N22" s="82">
        <v>9.7100175746924418</v>
      </c>
      <c r="O22" s="106">
        <v>94.243070362473347</v>
      </c>
      <c r="P22" s="12">
        <v>289</v>
      </c>
      <c r="Q22" s="82">
        <v>6.3488576449912131</v>
      </c>
      <c r="R22" s="106">
        <v>85.250737463126853</v>
      </c>
      <c r="S22" s="12">
        <v>22</v>
      </c>
      <c r="T22" s="82">
        <v>0.48330404217926182</v>
      </c>
      <c r="U22" s="82">
        <v>84.615384615384613</v>
      </c>
    </row>
    <row r="23" spans="1:21" ht="15" customHeight="1" x14ac:dyDescent="0.2">
      <c r="A23" s="43" t="s">
        <v>43</v>
      </c>
      <c r="B23" s="12">
        <v>21205</v>
      </c>
      <c r="C23" s="106">
        <v>86.863018187776504</v>
      </c>
      <c r="D23" s="12">
        <v>6004</v>
      </c>
      <c r="E23" s="82">
        <v>28.314076868663051</v>
      </c>
      <c r="F23" s="106">
        <v>87.803451301550155</v>
      </c>
      <c r="G23" s="12">
        <v>5039</v>
      </c>
      <c r="H23" s="82">
        <v>23.763263381277998</v>
      </c>
      <c r="I23" s="106">
        <v>86.476746181568558</v>
      </c>
      <c r="J23" s="12">
        <v>5764</v>
      </c>
      <c r="K23" s="82">
        <v>27.182268332940346</v>
      </c>
      <c r="L23" s="82">
        <v>86.559543474996246</v>
      </c>
      <c r="M23" s="12">
        <v>2243</v>
      </c>
      <c r="N23" s="82">
        <v>10.577693940108466</v>
      </c>
      <c r="O23" s="106">
        <v>89.93584603047313</v>
      </c>
      <c r="P23" s="12">
        <v>1980</v>
      </c>
      <c r="Q23" s="82">
        <v>9.3374204197123323</v>
      </c>
      <c r="R23" s="106">
        <v>83.123425692695221</v>
      </c>
      <c r="S23" s="12">
        <v>175</v>
      </c>
      <c r="T23" s="82">
        <v>0.82527705729780709</v>
      </c>
      <c r="U23" s="82">
        <v>82.547169811320757</v>
      </c>
    </row>
    <row r="24" spans="1:21" ht="15" customHeight="1" x14ac:dyDescent="0.2">
      <c r="A24" s="43"/>
      <c r="B24" s="12"/>
      <c r="C24" s="106"/>
      <c r="D24" s="12"/>
      <c r="E24" s="82"/>
      <c r="F24" s="106"/>
      <c r="G24" s="12"/>
      <c r="H24" s="82"/>
      <c r="I24" s="106"/>
      <c r="J24" s="12"/>
      <c r="K24" s="82"/>
      <c r="L24" s="82"/>
      <c r="M24" s="12"/>
      <c r="N24" s="82"/>
      <c r="O24" s="106"/>
      <c r="P24" s="12"/>
      <c r="Q24" s="82"/>
      <c r="R24" s="106"/>
      <c r="S24" s="12"/>
      <c r="T24" s="82"/>
      <c r="U24" s="82"/>
    </row>
    <row r="25" spans="1:21" ht="15" customHeight="1" x14ac:dyDescent="0.2">
      <c r="A25" s="25" t="s">
        <v>66</v>
      </c>
      <c r="B25" s="26">
        <v>567</v>
      </c>
      <c r="C25" s="107">
        <v>84.880239520958085</v>
      </c>
      <c r="D25" s="26">
        <v>394</v>
      </c>
      <c r="E25" s="84">
        <v>69.488536155202823</v>
      </c>
      <c r="F25" s="107">
        <v>89.749430523917994</v>
      </c>
      <c r="G25" s="26">
        <v>80</v>
      </c>
      <c r="H25" s="84">
        <v>14.109347442680775</v>
      </c>
      <c r="I25" s="107">
        <v>81.632653061224488</v>
      </c>
      <c r="J25" s="26">
        <v>54</v>
      </c>
      <c r="K25" s="84">
        <v>9.5238095238095237</v>
      </c>
      <c r="L25" s="84">
        <v>87.096774193548384</v>
      </c>
      <c r="M25" s="26">
        <v>23</v>
      </c>
      <c r="N25" s="84">
        <v>4.0564373897707231</v>
      </c>
      <c r="O25" s="107">
        <v>74.193548387096769</v>
      </c>
      <c r="P25" s="26">
        <v>12</v>
      </c>
      <c r="Q25" s="84">
        <v>2.1164021164021163</v>
      </c>
      <c r="R25" s="107">
        <v>38.70967741935484</v>
      </c>
      <c r="S25" s="26">
        <v>4</v>
      </c>
      <c r="T25" s="84">
        <v>0.70546737213403876</v>
      </c>
      <c r="U25" s="84">
        <v>57.142857142857139</v>
      </c>
    </row>
    <row r="27" spans="1:21" ht="15" customHeight="1" x14ac:dyDescent="0.2">
      <c r="A27" s="69" t="s">
        <v>157</v>
      </c>
    </row>
  </sheetData>
  <mergeCells count="14">
    <mergeCell ref="M3:O3"/>
    <mergeCell ref="P3:R3"/>
    <mergeCell ref="S3:U3"/>
    <mergeCell ref="M4:O4"/>
    <mergeCell ref="P4:R4"/>
    <mergeCell ref="S4:U4"/>
    <mergeCell ref="B3:C3"/>
    <mergeCell ref="D3:F3"/>
    <mergeCell ref="G3:I3"/>
    <mergeCell ref="J3:L3"/>
    <mergeCell ref="B4:C4"/>
    <mergeCell ref="D4:F4"/>
    <mergeCell ref="G4:I4"/>
    <mergeCell ref="J4:L4"/>
  </mergeCells>
  <hyperlinks>
    <hyperlink ref="A27" location="Kazalo!A1" display="nazaj na kazalo"/>
  </hyperlinks>
  <pageMargins left="0.31496062992125984" right="0.43307086614173229" top="0.98425196850393704" bottom="0.98425196850393704" header="0" footer="0"/>
  <pageSetup paperSize="9" orientation="landscape" horizontalDpi="300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1"/>
  <sheetViews>
    <sheetView showGridLines="0" workbookViewId="0">
      <selection activeCell="A21" sqref="A21"/>
    </sheetView>
  </sheetViews>
  <sheetFormatPr defaultRowHeight="15" customHeight="1" x14ac:dyDescent="0.2"/>
  <cols>
    <col min="1" max="1" width="13.7109375" style="6" customWidth="1"/>
    <col min="2" max="9" width="7.5703125" style="6" customWidth="1"/>
    <col min="10" max="18" width="7.28515625" style="6" customWidth="1"/>
    <col min="19" max="16384" width="9.140625" style="6"/>
  </cols>
  <sheetData>
    <row r="1" spans="1:18" ht="15" customHeight="1" x14ac:dyDescent="0.2">
      <c r="A1" s="9" t="s">
        <v>185</v>
      </c>
      <c r="B1" s="1"/>
      <c r="C1" s="1"/>
      <c r="D1" s="1"/>
      <c r="E1" s="1"/>
      <c r="F1" s="1"/>
      <c r="G1" s="1"/>
      <c r="H1" s="1"/>
      <c r="I1" s="1"/>
    </row>
    <row r="2" spans="1:18" ht="15" customHeight="1" x14ac:dyDescent="0.2">
      <c r="A2" s="1"/>
      <c r="B2" s="1"/>
      <c r="C2" s="1"/>
      <c r="D2" s="1"/>
      <c r="E2" s="1"/>
      <c r="F2" s="1"/>
      <c r="G2" s="1"/>
      <c r="H2" s="1"/>
      <c r="I2" s="1"/>
    </row>
    <row r="3" spans="1:18" ht="15" customHeight="1" x14ac:dyDescent="0.2">
      <c r="A3" s="164"/>
      <c r="B3" s="313" t="s">
        <v>0</v>
      </c>
      <c r="C3" s="315"/>
      <c r="D3" s="313" t="s">
        <v>102</v>
      </c>
      <c r="E3" s="314"/>
      <c r="F3" s="314"/>
      <c r="G3" s="313" t="s">
        <v>103</v>
      </c>
      <c r="H3" s="314"/>
      <c r="I3" s="315"/>
      <c r="J3" s="314" t="s">
        <v>104</v>
      </c>
      <c r="K3" s="314"/>
      <c r="L3" s="314"/>
      <c r="M3" s="313" t="s">
        <v>105</v>
      </c>
      <c r="N3" s="314"/>
      <c r="O3" s="315"/>
      <c r="P3" s="314" t="s">
        <v>106</v>
      </c>
      <c r="Q3" s="314"/>
      <c r="R3" s="314"/>
    </row>
    <row r="4" spans="1:18" ht="15" customHeight="1" x14ac:dyDescent="0.2">
      <c r="A4" s="165" t="s">
        <v>68</v>
      </c>
      <c r="B4" s="172"/>
      <c r="C4" s="150" t="s">
        <v>584</v>
      </c>
      <c r="D4" s="172"/>
      <c r="E4" s="173"/>
      <c r="F4" s="150" t="s">
        <v>584</v>
      </c>
      <c r="G4" s="172"/>
      <c r="H4" s="173"/>
      <c r="I4" s="146" t="s">
        <v>584</v>
      </c>
      <c r="J4" s="172"/>
      <c r="K4" s="173"/>
      <c r="L4" s="150" t="s">
        <v>584</v>
      </c>
      <c r="M4" s="172"/>
      <c r="N4" s="173"/>
      <c r="O4" s="150" t="s">
        <v>584</v>
      </c>
      <c r="P4" s="172"/>
      <c r="Q4" s="173"/>
      <c r="R4" s="146" t="s">
        <v>584</v>
      </c>
    </row>
    <row r="5" spans="1:18" ht="15.75" customHeight="1" x14ac:dyDescent="0.2">
      <c r="A5" s="166" t="s">
        <v>62</v>
      </c>
      <c r="B5" s="175" t="s">
        <v>584</v>
      </c>
      <c r="C5" s="177" t="s">
        <v>583</v>
      </c>
      <c r="D5" s="175" t="s">
        <v>584</v>
      </c>
      <c r="E5" s="176" t="s">
        <v>74</v>
      </c>
      <c r="F5" s="177" t="s">
        <v>583</v>
      </c>
      <c r="G5" s="175" t="s">
        <v>584</v>
      </c>
      <c r="H5" s="176" t="s">
        <v>74</v>
      </c>
      <c r="I5" s="176" t="s">
        <v>583</v>
      </c>
      <c r="J5" s="175" t="s">
        <v>584</v>
      </c>
      <c r="K5" s="176" t="s">
        <v>74</v>
      </c>
      <c r="L5" s="177" t="s">
        <v>583</v>
      </c>
      <c r="M5" s="175" t="s">
        <v>584</v>
      </c>
      <c r="N5" s="176" t="s">
        <v>74</v>
      </c>
      <c r="O5" s="177" t="s">
        <v>583</v>
      </c>
      <c r="P5" s="175" t="s">
        <v>584</v>
      </c>
      <c r="Q5" s="176" t="s">
        <v>74</v>
      </c>
      <c r="R5" s="176" t="s">
        <v>583</v>
      </c>
    </row>
    <row r="6" spans="1:18" ht="15" customHeight="1" x14ac:dyDescent="0.2">
      <c r="A6" s="21" t="s">
        <v>22</v>
      </c>
      <c r="B6" s="22">
        <v>87919</v>
      </c>
      <c r="C6" s="104">
        <v>84.752641320274549</v>
      </c>
      <c r="D6" s="22">
        <v>21974</v>
      </c>
      <c r="E6" s="76">
        <v>24.993459889216211</v>
      </c>
      <c r="F6" s="104">
        <v>85.309418433108164</v>
      </c>
      <c r="G6" s="22">
        <v>11742</v>
      </c>
      <c r="H6" s="76">
        <v>13.355474925783961</v>
      </c>
      <c r="I6" s="76">
        <v>87.20386186409209</v>
      </c>
      <c r="J6" s="22">
        <v>10542</v>
      </c>
      <c r="K6" s="76">
        <v>11.990582240471342</v>
      </c>
      <c r="L6" s="104">
        <v>84.968163133714839</v>
      </c>
      <c r="M6" s="22">
        <v>14511</v>
      </c>
      <c r="N6" s="76">
        <v>16.504964797142822</v>
      </c>
      <c r="O6" s="104">
        <v>82.043308644767336</v>
      </c>
      <c r="P6" s="22">
        <v>29150</v>
      </c>
      <c r="Q6" s="76">
        <v>33.155518147385656</v>
      </c>
      <c r="R6" s="76">
        <v>84.69159475870886</v>
      </c>
    </row>
    <row r="7" spans="1:18" ht="12.75" customHeight="1" x14ac:dyDescent="0.2">
      <c r="A7" s="11"/>
      <c r="B7" s="15"/>
      <c r="C7" s="105"/>
      <c r="D7" s="15"/>
      <c r="E7" s="79"/>
      <c r="F7" s="105"/>
      <c r="G7" s="15"/>
      <c r="H7" s="79"/>
      <c r="I7" s="79"/>
      <c r="J7" s="15"/>
      <c r="K7" s="79"/>
      <c r="L7" s="105"/>
      <c r="M7" s="15"/>
      <c r="N7" s="79"/>
      <c r="O7" s="105"/>
      <c r="P7" s="15"/>
      <c r="Q7" s="79"/>
      <c r="R7" s="79"/>
    </row>
    <row r="8" spans="1:18" ht="15" customHeight="1" x14ac:dyDescent="0.2">
      <c r="A8" s="18" t="s">
        <v>23</v>
      </c>
      <c r="B8" s="12">
        <v>9478</v>
      </c>
      <c r="C8" s="106">
        <v>82.417391304347831</v>
      </c>
      <c r="D8" s="12">
        <v>2297</v>
      </c>
      <c r="E8" s="82">
        <v>24.235070690018993</v>
      </c>
      <c r="F8" s="106">
        <v>82.211882605583398</v>
      </c>
      <c r="G8" s="12">
        <v>1208</v>
      </c>
      <c r="H8" s="82">
        <v>12.745304916649083</v>
      </c>
      <c r="I8" s="82">
        <v>80.640854472630181</v>
      </c>
      <c r="J8" s="12">
        <v>1070</v>
      </c>
      <c r="K8" s="82">
        <v>11.289301540409369</v>
      </c>
      <c r="L8" s="106">
        <v>81.929555895865235</v>
      </c>
      <c r="M8" s="12">
        <v>1612</v>
      </c>
      <c r="N8" s="82">
        <v>17.007807554336356</v>
      </c>
      <c r="O8" s="106">
        <v>82.119205298013242</v>
      </c>
      <c r="P8" s="12">
        <v>3291</v>
      </c>
      <c r="Q8" s="82">
        <v>34.722515298586195</v>
      </c>
      <c r="R8" s="82">
        <v>83.549124143183548</v>
      </c>
    </row>
    <row r="9" spans="1:18" ht="15" customHeight="1" x14ac:dyDescent="0.2">
      <c r="A9" s="18" t="s">
        <v>24</v>
      </c>
      <c r="B9" s="12">
        <v>5913</v>
      </c>
      <c r="C9" s="106">
        <v>82.583798882681563</v>
      </c>
      <c r="D9" s="12">
        <v>1688</v>
      </c>
      <c r="E9" s="82">
        <v>28.547268729917128</v>
      </c>
      <c r="F9" s="106">
        <v>81.506518590053105</v>
      </c>
      <c r="G9" s="12">
        <v>855</v>
      </c>
      <c r="H9" s="82">
        <v>14.45966514459665</v>
      </c>
      <c r="I9" s="82">
        <v>84.821428571428569</v>
      </c>
      <c r="J9" s="12">
        <v>710</v>
      </c>
      <c r="K9" s="82">
        <v>12.007441231185522</v>
      </c>
      <c r="L9" s="106">
        <v>79.596412556053806</v>
      </c>
      <c r="M9" s="12">
        <v>962</v>
      </c>
      <c r="N9" s="82">
        <v>16.269237273803483</v>
      </c>
      <c r="O9" s="106">
        <v>81.942078364565589</v>
      </c>
      <c r="P9" s="12">
        <v>1698</v>
      </c>
      <c r="Q9" s="82">
        <v>28.716387620497208</v>
      </c>
      <c r="R9" s="82">
        <v>84.267990074441684</v>
      </c>
    </row>
    <row r="10" spans="1:18" ht="15" customHeight="1" x14ac:dyDescent="0.2">
      <c r="A10" s="18" t="s">
        <v>25</v>
      </c>
      <c r="B10" s="12">
        <v>5755</v>
      </c>
      <c r="C10" s="106">
        <v>83.490497606267226</v>
      </c>
      <c r="D10" s="12">
        <v>1870</v>
      </c>
      <c r="E10" s="82">
        <v>32.49348392701998</v>
      </c>
      <c r="F10" s="106">
        <v>85.271317829457359</v>
      </c>
      <c r="G10" s="12">
        <v>858</v>
      </c>
      <c r="H10" s="82">
        <v>14.908774978279757</v>
      </c>
      <c r="I10" s="82">
        <v>89.842931937172779</v>
      </c>
      <c r="J10" s="12">
        <v>782</v>
      </c>
      <c r="K10" s="82">
        <v>13.588184187662902</v>
      </c>
      <c r="L10" s="106">
        <v>84.358144552319317</v>
      </c>
      <c r="M10" s="12">
        <v>911</v>
      </c>
      <c r="N10" s="82">
        <v>15.829713292788879</v>
      </c>
      <c r="O10" s="106">
        <v>78.130360205831906</v>
      </c>
      <c r="P10" s="12">
        <v>1334</v>
      </c>
      <c r="Q10" s="82">
        <v>23.17984361424848</v>
      </c>
      <c r="R10" s="82">
        <v>80.75060532687651</v>
      </c>
    </row>
    <row r="11" spans="1:18" ht="15" customHeight="1" x14ac:dyDescent="0.2">
      <c r="A11" s="18" t="s">
        <v>26</v>
      </c>
      <c r="B11" s="12">
        <v>24847</v>
      </c>
      <c r="C11" s="106">
        <v>86.358264979841522</v>
      </c>
      <c r="D11" s="12">
        <v>5263</v>
      </c>
      <c r="E11" s="82">
        <v>21.18163158530205</v>
      </c>
      <c r="F11" s="106">
        <v>90.929509329647544</v>
      </c>
      <c r="G11" s="12">
        <v>3243</v>
      </c>
      <c r="H11" s="82">
        <v>13.051877490240271</v>
      </c>
      <c r="I11" s="82">
        <v>91.121101432986791</v>
      </c>
      <c r="J11" s="12">
        <v>2974</v>
      </c>
      <c r="K11" s="82">
        <v>11.969251821145409</v>
      </c>
      <c r="L11" s="106">
        <v>83.680360157568927</v>
      </c>
      <c r="M11" s="12">
        <v>4130</v>
      </c>
      <c r="N11" s="82">
        <v>16.621724956735221</v>
      </c>
      <c r="O11" s="106">
        <v>83.484940367899739</v>
      </c>
      <c r="P11" s="12">
        <v>9237</v>
      </c>
      <c r="Q11" s="82">
        <v>37.175514146577051</v>
      </c>
      <c r="R11" s="82">
        <v>84.556938850238012</v>
      </c>
    </row>
    <row r="12" spans="1:18" ht="15" customHeight="1" x14ac:dyDescent="0.2">
      <c r="A12" s="18" t="s">
        <v>27</v>
      </c>
      <c r="B12" s="12">
        <v>11989</v>
      </c>
      <c r="C12" s="106">
        <v>84.334552616769841</v>
      </c>
      <c r="D12" s="12">
        <v>3209</v>
      </c>
      <c r="E12" s="82">
        <v>26.766202352156142</v>
      </c>
      <c r="F12" s="106">
        <v>82.324268855823505</v>
      </c>
      <c r="G12" s="12">
        <v>1645</v>
      </c>
      <c r="H12" s="82">
        <v>13.72091083493202</v>
      </c>
      <c r="I12" s="82">
        <v>89.063345966432053</v>
      </c>
      <c r="J12" s="12">
        <v>1529</v>
      </c>
      <c r="K12" s="82">
        <v>12.753357244140462</v>
      </c>
      <c r="L12" s="106">
        <v>85.898876404494388</v>
      </c>
      <c r="M12" s="12">
        <v>2094</v>
      </c>
      <c r="N12" s="82">
        <v>17.466010509633829</v>
      </c>
      <c r="O12" s="106">
        <v>80.81821690467001</v>
      </c>
      <c r="P12" s="12">
        <v>3512</v>
      </c>
      <c r="Q12" s="82">
        <v>29.293519059137541</v>
      </c>
      <c r="R12" s="82">
        <v>85.658536585365852</v>
      </c>
    </row>
    <row r="13" spans="1:18" ht="15" customHeight="1" x14ac:dyDescent="0.2">
      <c r="A13" s="18" t="s">
        <v>28</v>
      </c>
      <c r="B13" s="12">
        <v>7525</v>
      </c>
      <c r="C13" s="106">
        <v>86.693548387096769</v>
      </c>
      <c r="D13" s="12">
        <v>2051</v>
      </c>
      <c r="E13" s="82">
        <v>27.255813953488371</v>
      </c>
      <c r="F13" s="106">
        <v>87.462686567164184</v>
      </c>
      <c r="G13" s="12">
        <v>788</v>
      </c>
      <c r="H13" s="82">
        <v>10.471760797342194</v>
      </c>
      <c r="I13" s="82">
        <v>82.686253934942286</v>
      </c>
      <c r="J13" s="12">
        <v>724</v>
      </c>
      <c r="K13" s="82">
        <v>9.6212624584717599</v>
      </c>
      <c r="L13" s="106">
        <v>90.161892901618927</v>
      </c>
      <c r="M13" s="12">
        <v>1069</v>
      </c>
      <c r="N13" s="82">
        <v>14.205980066445184</v>
      </c>
      <c r="O13" s="106">
        <v>84.239558707643809</v>
      </c>
      <c r="P13" s="12">
        <v>2893</v>
      </c>
      <c r="Q13" s="82">
        <v>38.44518272425249</v>
      </c>
      <c r="R13" s="82">
        <v>87.401812688821749</v>
      </c>
    </row>
    <row r="14" spans="1:18" ht="15" customHeight="1" x14ac:dyDescent="0.2">
      <c r="A14" s="18" t="s">
        <v>29</v>
      </c>
      <c r="B14" s="12">
        <v>3475</v>
      </c>
      <c r="C14" s="106">
        <v>85.485854858548578</v>
      </c>
      <c r="D14" s="12">
        <v>867</v>
      </c>
      <c r="E14" s="82">
        <v>24.949640287769785</v>
      </c>
      <c r="F14" s="106">
        <v>85.083415112855747</v>
      </c>
      <c r="G14" s="12">
        <v>530</v>
      </c>
      <c r="H14" s="82">
        <v>15.251798561151078</v>
      </c>
      <c r="I14" s="82">
        <v>89.527027027027032</v>
      </c>
      <c r="J14" s="12">
        <v>497</v>
      </c>
      <c r="K14" s="82">
        <v>14.302158273381297</v>
      </c>
      <c r="L14" s="106">
        <v>89.711191335740068</v>
      </c>
      <c r="M14" s="12">
        <v>634</v>
      </c>
      <c r="N14" s="82">
        <v>18.244604316546763</v>
      </c>
      <c r="O14" s="106">
        <v>89.170182841068907</v>
      </c>
      <c r="P14" s="12">
        <v>947</v>
      </c>
      <c r="Q14" s="82">
        <v>27.25179856115108</v>
      </c>
      <c r="R14" s="82">
        <v>79.646761984861229</v>
      </c>
    </row>
    <row r="15" spans="1:18" ht="15" customHeight="1" x14ac:dyDescent="0.2">
      <c r="A15" s="18" t="s">
        <v>30</v>
      </c>
      <c r="B15" s="12">
        <v>4189</v>
      </c>
      <c r="C15" s="106">
        <v>85.71720892162881</v>
      </c>
      <c r="D15" s="12">
        <v>879</v>
      </c>
      <c r="E15" s="82">
        <v>20.983528288374316</v>
      </c>
      <c r="F15" s="106">
        <v>86.176470588235304</v>
      </c>
      <c r="G15" s="12">
        <v>497</v>
      </c>
      <c r="H15" s="82">
        <v>11.864406779661017</v>
      </c>
      <c r="I15" s="82">
        <v>88.434163701067618</v>
      </c>
      <c r="J15" s="12">
        <v>478</v>
      </c>
      <c r="K15" s="82">
        <v>11.410837908808785</v>
      </c>
      <c r="L15" s="106">
        <v>97.950819672131146</v>
      </c>
      <c r="M15" s="12">
        <v>609</v>
      </c>
      <c r="N15" s="82">
        <v>14.538075913105752</v>
      </c>
      <c r="O15" s="106">
        <v>76.220275344180223</v>
      </c>
      <c r="P15" s="12">
        <v>1726</v>
      </c>
      <c r="Q15" s="82">
        <v>41.203151110050129</v>
      </c>
      <c r="R15" s="82">
        <v>85.530227948463818</v>
      </c>
    </row>
    <row r="16" spans="1:18" ht="15" customHeight="1" x14ac:dyDescent="0.2">
      <c r="A16" s="18" t="s">
        <v>31</v>
      </c>
      <c r="B16" s="12">
        <v>3241</v>
      </c>
      <c r="C16" s="106">
        <v>86.843515541264736</v>
      </c>
      <c r="D16" s="12">
        <v>991</v>
      </c>
      <c r="E16" s="82">
        <v>30.576982412835545</v>
      </c>
      <c r="F16" s="106">
        <v>77.361436377829818</v>
      </c>
      <c r="G16" s="12">
        <v>549</v>
      </c>
      <c r="H16" s="82">
        <v>16.939216291268128</v>
      </c>
      <c r="I16" s="82">
        <v>82.805429864253384</v>
      </c>
      <c r="J16" s="12">
        <v>461</v>
      </c>
      <c r="K16" s="82">
        <v>14.224004936747917</v>
      </c>
      <c r="L16" s="106">
        <v>100</v>
      </c>
      <c r="M16" s="12">
        <v>578</v>
      </c>
      <c r="N16" s="82">
        <v>17.834001851280469</v>
      </c>
      <c r="O16" s="106">
        <v>90.595611285266457</v>
      </c>
      <c r="P16" s="12">
        <v>662</v>
      </c>
      <c r="Q16" s="82">
        <v>20.425794507867941</v>
      </c>
      <c r="R16" s="82">
        <v>96.081277213352692</v>
      </c>
    </row>
    <row r="17" spans="1:18" ht="15" customHeight="1" x14ac:dyDescent="0.2">
      <c r="A17" s="18" t="s">
        <v>32</v>
      </c>
      <c r="B17" s="12">
        <v>3499</v>
      </c>
      <c r="C17" s="106">
        <v>84.55775737071049</v>
      </c>
      <c r="D17" s="12">
        <v>788</v>
      </c>
      <c r="E17" s="82">
        <v>22.520720205773078</v>
      </c>
      <c r="F17" s="106">
        <v>78.252234359483623</v>
      </c>
      <c r="G17" s="12">
        <v>401</v>
      </c>
      <c r="H17" s="82">
        <v>11.460417262074879</v>
      </c>
      <c r="I17" s="82">
        <v>85.319148936170208</v>
      </c>
      <c r="J17" s="12">
        <v>351</v>
      </c>
      <c r="K17" s="82">
        <v>10.031437553586739</v>
      </c>
      <c r="L17" s="106">
        <v>86.881188118811878</v>
      </c>
      <c r="M17" s="12">
        <v>541</v>
      </c>
      <c r="N17" s="82">
        <v>15.461560445841668</v>
      </c>
      <c r="O17" s="106">
        <v>81.109445277361317</v>
      </c>
      <c r="P17" s="12">
        <v>1418</v>
      </c>
      <c r="Q17" s="82">
        <v>40.525864532723638</v>
      </c>
      <c r="R17" s="82">
        <v>89.182389937106919</v>
      </c>
    </row>
    <row r="18" spans="1:18" ht="15" customHeight="1" x14ac:dyDescent="0.2">
      <c r="A18" s="18" t="s">
        <v>33</v>
      </c>
      <c r="B18" s="12">
        <v>2690</v>
      </c>
      <c r="C18" s="106">
        <v>80.107206670637282</v>
      </c>
      <c r="D18" s="12">
        <v>573</v>
      </c>
      <c r="E18" s="82">
        <v>21.301115241635689</v>
      </c>
      <c r="F18" s="106">
        <v>91.826923076923066</v>
      </c>
      <c r="G18" s="12">
        <v>368</v>
      </c>
      <c r="H18" s="82">
        <v>13.680297397769516</v>
      </c>
      <c r="I18" s="82">
        <v>81.415929203539832</v>
      </c>
      <c r="J18" s="12">
        <v>352</v>
      </c>
      <c r="K18" s="82">
        <v>13.085501858736059</v>
      </c>
      <c r="L18" s="106">
        <v>89.795918367346943</v>
      </c>
      <c r="M18" s="12">
        <v>455</v>
      </c>
      <c r="N18" s="82">
        <v>16.914498141263941</v>
      </c>
      <c r="O18" s="106">
        <v>68.524096385542165</v>
      </c>
      <c r="P18" s="12">
        <v>942</v>
      </c>
      <c r="Q18" s="82">
        <v>35.018587360594793</v>
      </c>
      <c r="R18" s="82">
        <v>76.83523654159869</v>
      </c>
    </row>
    <row r="19" spans="1:18" ht="15" customHeight="1" x14ac:dyDescent="0.2">
      <c r="A19" s="25" t="s">
        <v>34</v>
      </c>
      <c r="B19" s="26">
        <v>5318</v>
      </c>
      <c r="C19" s="107">
        <v>83.946329913180733</v>
      </c>
      <c r="D19" s="26">
        <v>1498</v>
      </c>
      <c r="E19" s="84">
        <v>28.168484392628805</v>
      </c>
      <c r="F19" s="107">
        <v>87.194412107101286</v>
      </c>
      <c r="G19" s="26">
        <v>800</v>
      </c>
      <c r="H19" s="84">
        <v>15.043249341857843</v>
      </c>
      <c r="I19" s="84">
        <v>88.300220750551873</v>
      </c>
      <c r="J19" s="26">
        <v>614</v>
      </c>
      <c r="K19" s="84">
        <v>11.545693869875894</v>
      </c>
      <c r="L19" s="107">
        <v>72.576832151300238</v>
      </c>
      <c r="M19" s="26">
        <v>916</v>
      </c>
      <c r="N19" s="84">
        <v>17.224520496427228</v>
      </c>
      <c r="O19" s="107">
        <v>83.424408014571952</v>
      </c>
      <c r="P19" s="26">
        <v>1490</v>
      </c>
      <c r="Q19" s="84">
        <v>28.018051899210228</v>
      </c>
      <c r="R19" s="84">
        <v>84.323712507074134</v>
      </c>
    </row>
    <row r="21" spans="1:18" ht="15" customHeight="1" x14ac:dyDescent="0.2">
      <c r="A21" s="69" t="s">
        <v>157</v>
      </c>
    </row>
  </sheetData>
  <mergeCells count="6">
    <mergeCell ref="J3:L3"/>
    <mergeCell ref="M3:O3"/>
    <mergeCell ref="P3:R3"/>
    <mergeCell ref="B3:C3"/>
    <mergeCell ref="D3:F3"/>
    <mergeCell ref="G3:I3"/>
  </mergeCells>
  <hyperlinks>
    <hyperlink ref="A21" location="Kazalo!A1" display="nazaj na kazalo"/>
  </hyperlinks>
  <pageMargins left="0.43307086614173229" right="0.43307086614173229" top="0.98425196850393704" bottom="0.98425196850393704" header="0" footer="0"/>
  <pageSetup paperSize="9" orientation="landscape" horizontalDpi="300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6"/>
  <sheetViews>
    <sheetView showGridLines="0" workbookViewId="0">
      <selection activeCell="A26" sqref="A26"/>
    </sheetView>
  </sheetViews>
  <sheetFormatPr defaultRowHeight="15" customHeight="1" x14ac:dyDescent="0.2"/>
  <cols>
    <col min="1" max="1" width="21" style="6" customWidth="1"/>
    <col min="2" max="3" width="7.5703125" style="6" customWidth="1"/>
    <col min="4" max="18" width="7" style="6" customWidth="1"/>
    <col min="19" max="16384" width="9.140625" style="6"/>
  </cols>
  <sheetData>
    <row r="1" spans="1:19" ht="15" customHeight="1" x14ac:dyDescent="0.2">
      <c r="A1" s="9" t="s">
        <v>163</v>
      </c>
      <c r="B1" s="1"/>
      <c r="C1" s="1"/>
      <c r="D1" s="1"/>
      <c r="E1" s="1"/>
      <c r="F1" s="1"/>
      <c r="G1" s="1"/>
      <c r="H1" s="1"/>
      <c r="I1" s="1"/>
    </row>
    <row r="2" spans="1:19" ht="15" customHeight="1" x14ac:dyDescent="0.2">
      <c r="A2" s="1"/>
      <c r="B2" s="1"/>
      <c r="C2" s="1"/>
      <c r="D2" s="1"/>
      <c r="E2" s="1"/>
      <c r="F2" s="1"/>
      <c r="G2" s="1"/>
      <c r="H2" s="1"/>
      <c r="I2" s="1"/>
    </row>
    <row r="3" spans="1:19" ht="15" customHeight="1" x14ac:dyDescent="0.2">
      <c r="A3" s="164"/>
      <c r="B3" s="313" t="s">
        <v>0</v>
      </c>
      <c r="C3" s="315"/>
      <c r="D3" s="313" t="s">
        <v>102</v>
      </c>
      <c r="E3" s="314"/>
      <c r="F3" s="314"/>
      <c r="G3" s="313" t="s">
        <v>103</v>
      </c>
      <c r="H3" s="314"/>
      <c r="I3" s="315"/>
      <c r="J3" s="314" t="s">
        <v>104</v>
      </c>
      <c r="K3" s="314"/>
      <c r="L3" s="314"/>
      <c r="M3" s="313" t="s">
        <v>105</v>
      </c>
      <c r="N3" s="314"/>
      <c r="O3" s="315"/>
      <c r="P3" s="314" t="s">
        <v>106</v>
      </c>
      <c r="Q3" s="314"/>
      <c r="R3" s="314"/>
    </row>
    <row r="4" spans="1:19" ht="15" customHeight="1" x14ac:dyDescent="0.2">
      <c r="A4" s="165" t="s">
        <v>90</v>
      </c>
      <c r="B4" s="275"/>
      <c r="C4" s="150" t="s">
        <v>584</v>
      </c>
      <c r="D4" s="275"/>
      <c r="E4" s="276"/>
      <c r="F4" s="150" t="s">
        <v>584</v>
      </c>
      <c r="G4" s="275"/>
      <c r="H4" s="276"/>
      <c r="I4" s="146" t="s">
        <v>584</v>
      </c>
      <c r="J4" s="275"/>
      <c r="K4" s="276"/>
      <c r="L4" s="150" t="s">
        <v>584</v>
      </c>
      <c r="M4" s="275"/>
      <c r="N4" s="276"/>
      <c r="O4" s="150" t="s">
        <v>584</v>
      </c>
      <c r="P4" s="275"/>
      <c r="Q4" s="276"/>
      <c r="R4" s="146" t="s">
        <v>584</v>
      </c>
    </row>
    <row r="5" spans="1:19" ht="15" customHeight="1" x14ac:dyDescent="0.2">
      <c r="A5" s="166" t="s">
        <v>61</v>
      </c>
      <c r="B5" s="175" t="s">
        <v>584</v>
      </c>
      <c r="C5" s="177" t="s">
        <v>583</v>
      </c>
      <c r="D5" s="175" t="s">
        <v>584</v>
      </c>
      <c r="E5" s="176" t="s">
        <v>74</v>
      </c>
      <c r="F5" s="177" t="s">
        <v>583</v>
      </c>
      <c r="G5" s="175" t="s">
        <v>584</v>
      </c>
      <c r="H5" s="176" t="s">
        <v>74</v>
      </c>
      <c r="I5" s="176" t="s">
        <v>583</v>
      </c>
      <c r="J5" s="175" t="s">
        <v>584</v>
      </c>
      <c r="K5" s="176" t="s">
        <v>74</v>
      </c>
      <c r="L5" s="177" t="s">
        <v>583</v>
      </c>
      <c r="M5" s="175" t="s">
        <v>584</v>
      </c>
      <c r="N5" s="176" t="s">
        <v>74</v>
      </c>
      <c r="O5" s="177" t="s">
        <v>583</v>
      </c>
      <c r="P5" s="175" t="s">
        <v>584</v>
      </c>
      <c r="Q5" s="176" t="s">
        <v>74</v>
      </c>
      <c r="R5" s="176" t="s">
        <v>583</v>
      </c>
    </row>
    <row r="6" spans="1:19" ht="15" customHeight="1" x14ac:dyDescent="0.2">
      <c r="A6" s="21" t="s">
        <v>22</v>
      </c>
      <c r="B6" s="22">
        <v>87919</v>
      </c>
      <c r="C6" s="104">
        <v>84.752641320274549</v>
      </c>
      <c r="D6" s="22">
        <v>21974</v>
      </c>
      <c r="E6" s="76">
        <v>24.993459889216211</v>
      </c>
      <c r="F6" s="104">
        <v>85.309418433108164</v>
      </c>
      <c r="G6" s="22">
        <v>11742</v>
      </c>
      <c r="H6" s="76">
        <v>13.355474925783961</v>
      </c>
      <c r="I6" s="76">
        <v>87.20386186409209</v>
      </c>
      <c r="J6" s="22">
        <v>10542</v>
      </c>
      <c r="K6" s="76">
        <v>11.990582240471342</v>
      </c>
      <c r="L6" s="104">
        <v>84.968163133714839</v>
      </c>
      <c r="M6" s="22">
        <v>14511</v>
      </c>
      <c r="N6" s="76">
        <v>16.504964797142822</v>
      </c>
      <c r="O6" s="104">
        <v>82.043308644767336</v>
      </c>
      <c r="P6" s="22">
        <v>29150</v>
      </c>
      <c r="Q6" s="76">
        <v>33.155518147385656</v>
      </c>
      <c r="R6" s="76">
        <v>84.69159475870886</v>
      </c>
      <c r="S6" s="7"/>
    </row>
    <row r="7" spans="1:19" ht="12.75" customHeight="1" x14ac:dyDescent="0.2">
      <c r="A7" s="11"/>
      <c r="B7" s="15"/>
      <c r="C7" s="105"/>
      <c r="D7" s="15"/>
      <c r="E7" s="79"/>
      <c r="F7" s="105"/>
      <c r="G7" s="15"/>
      <c r="H7" s="79"/>
      <c r="I7" s="79"/>
      <c r="J7" s="15"/>
      <c r="K7" s="79"/>
      <c r="L7" s="105"/>
      <c r="M7" s="15"/>
      <c r="N7" s="79"/>
      <c r="O7" s="105"/>
      <c r="P7" s="15"/>
      <c r="Q7" s="79"/>
      <c r="R7" s="79"/>
    </row>
    <row r="8" spans="1:19" ht="15" customHeight="1" x14ac:dyDescent="0.2">
      <c r="A8" s="71" t="s">
        <v>35</v>
      </c>
      <c r="B8" s="72">
        <v>52172</v>
      </c>
      <c r="C8" s="120">
        <v>83.988537943913201</v>
      </c>
      <c r="D8" s="72">
        <v>13167</v>
      </c>
      <c r="E8" s="80">
        <v>25.237675381430652</v>
      </c>
      <c r="F8" s="120">
        <v>83.647798742138363</v>
      </c>
      <c r="G8" s="72">
        <v>6813</v>
      </c>
      <c r="H8" s="80">
        <v>13.058728820056736</v>
      </c>
      <c r="I8" s="80">
        <v>84.46565831886933</v>
      </c>
      <c r="J8" s="72">
        <v>6011</v>
      </c>
      <c r="K8" s="80">
        <v>11.52150578854558</v>
      </c>
      <c r="L8" s="120">
        <v>84.901129943502823</v>
      </c>
      <c r="M8" s="72">
        <v>8565</v>
      </c>
      <c r="N8" s="80">
        <v>16.416851951238211</v>
      </c>
      <c r="O8" s="120">
        <v>80.794264692010188</v>
      </c>
      <c r="P8" s="72">
        <v>17616</v>
      </c>
      <c r="Q8" s="80">
        <v>33.765238058728819</v>
      </c>
      <c r="R8" s="80">
        <v>85.39020843431895</v>
      </c>
    </row>
    <row r="9" spans="1:19" ht="15" customHeight="1" x14ac:dyDescent="0.2">
      <c r="A9" s="43" t="s">
        <v>41</v>
      </c>
      <c r="B9" s="12">
        <v>6199</v>
      </c>
      <c r="C9" s="106">
        <v>85.491656323265758</v>
      </c>
      <c r="D9" s="12">
        <v>1265</v>
      </c>
      <c r="E9" s="82">
        <v>20.406517180190352</v>
      </c>
      <c r="F9" s="106">
        <v>89.907604832977967</v>
      </c>
      <c r="G9" s="12">
        <v>718</v>
      </c>
      <c r="H9" s="82">
        <v>11.582513308598161</v>
      </c>
      <c r="I9" s="82">
        <v>86.506024096385545</v>
      </c>
      <c r="J9" s="12">
        <v>665</v>
      </c>
      <c r="K9" s="82">
        <v>10.727536699467656</v>
      </c>
      <c r="L9" s="106">
        <v>93.530239099859358</v>
      </c>
      <c r="M9" s="12">
        <v>878</v>
      </c>
      <c r="N9" s="82">
        <v>14.163574770124212</v>
      </c>
      <c r="O9" s="106">
        <v>74.030354131534565</v>
      </c>
      <c r="P9" s="12">
        <v>2673</v>
      </c>
      <c r="Q9" s="82">
        <v>43.119858041619622</v>
      </c>
      <c r="R9" s="82">
        <v>85.75553416746871</v>
      </c>
    </row>
    <row r="10" spans="1:19" ht="15" customHeight="1" x14ac:dyDescent="0.2">
      <c r="A10" s="43" t="s">
        <v>38</v>
      </c>
      <c r="B10" s="12">
        <v>2655</v>
      </c>
      <c r="C10" s="106">
        <v>81.868640148011096</v>
      </c>
      <c r="D10" s="12">
        <v>753</v>
      </c>
      <c r="E10" s="82">
        <v>28.361581920903955</v>
      </c>
      <c r="F10" s="106">
        <v>87.558139534883722</v>
      </c>
      <c r="G10" s="12">
        <v>408</v>
      </c>
      <c r="H10" s="82">
        <v>15.36723163841808</v>
      </c>
      <c r="I10" s="82">
        <v>88.120950323974085</v>
      </c>
      <c r="J10" s="12">
        <v>265</v>
      </c>
      <c r="K10" s="82">
        <v>9.9811676082862526</v>
      </c>
      <c r="L10" s="106">
        <v>60.640732265446232</v>
      </c>
      <c r="M10" s="12">
        <v>416</v>
      </c>
      <c r="N10" s="82">
        <v>15.668549905838042</v>
      </c>
      <c r="O10" s="106">
        <v>75.090252707581229</v>
      </c>
      <c r="P10" s="12">
        <v>813</v>
      </c>
      <c r="Q10" s="82">
        <v>30.621468926553675</v>
      </c>
      <c r="R10" s="82">
        <v>87.513455328310002</v>
      </c>
    </row>
    <row r="11" spans="1:19" ht="15" customHeight="1" x14ac:dyDescent="0.2">
      <c r="A11" s="43" t="s">
        <v>37</v>
      </c>
      <c r="B11" s="12">
        <v>15190</v>
      </c>
      <c r="C11" s="106">
        <v>85.031347962382441</v>
      </c>
      <c r="D11" s="12">
        <v>4103</v>
      </c>
      <c r="E11" s="82">
        <v>27.011191573403554</v>
      </c>
      <c r="F11" s="106">
        <v>81.26361655773421</v>
      </c>
      <c r="G11" s="12">
        <v>2193</v>
      </c>
      <c r="H11" s="82">
        <v>14.437129690585913</v>
      </c>
      <c r="I11" s="82">
        <v>87.475069804547275</v>
      </c>
      <c r="J11" s="12">
        <v>1982</v>
      </c>
      <c r="K11" s="82">
        <v>13.048057932850559</v>
      </c>
      <c r="L11" s="106">
        <v>88.403211418376443</v>
      </c>
      <c r="M11" s="12">
        <v>2683</v>
      </c>
      <c r="N11" s="82">
        <v>17.662936142198816</v>
      </c>
      <c r="O11" s="106">
        <v>83.271260086902544</v>
      </c>
      <c r="P11" s="12">
        <v>4229</v>
      </c>
      <c r="Q11" s="82">
        <v>27.840684660961156</v>
      </c>
      <c r="R11" s="82">
        <v>87.303881090008261</v>
      </c>
    </row>
    <row r="12" spans="1:19" ht="15" customHeight="1" x14ac:dyDescent="0.2">
      <c r="A12" s="43" t="s">
        <v>36</v>
      </c>
      <c r="B12" s="12">
        <v>7561</v>
      </c>
      <c r="C12" s="106">
        <v>86.60939289805269</v>
      </c>
      <c r="D12" s="12">
        <v>2045</v>
      </c>
      <c r="E12" s="82">
        <v>27.046686946171139</v>
      </c>
      <c r="F12" s="106">
        <v>87.318531169940215</v>
      </c>
      <c r="G12" s="12">
        <v>824</v>
      </c>
      <c r="H12" s="82">
        <v>10.89802936119561</v>
      </c>
      <c r="I12" s="82">
        <v>84.686536485097648</v>
      </c>
      <c r="J12" s="12">
        <v>724</v>
      </c>
      <c r="K12" s="82">
        <v>9.5754529824097343</v>
      </c>
      <c r="L12" s="106">
        <v>89.603960396039611</v>
      </c>
      <c r="M12" s="12">
        <v>1081</v>
      </c>
      <c r="N12" s="82">
        <v>14.297050654675308</v>
      </c>
      <c r="O12" s="106">
        <v>83.928571428571431</v>
      </c>
      <c r="P12" s="12">
        <v>2887</v>
      </c>
      <c r="Q12" s="82">
        <v>38.182780055548207</v>
      </c>
      <c r="R12" s="82">
        <v>86.98403133473937</v>
      </c>
    </row>
    <row r="13" spans="1:19" ht="15" customHeight="1" x14ac:dyDescent="0.2">
      <c r="A13" s="43" t="s">
        <v>489</v>
      </c>
      <c r="B13" s="12">
        <v>3683</v>
      </c>
      <c r="C13" s="106">
        <v>83.439057544177615</v>
      </c>
      <c r="D13" s="12">
        <v>810</v>
      </c>
      <c r="E13" s="82">
        <v>21.992940537605215</v>
      </c>
      <c r="F13" s="106">
        <v>76.343072573044296</v>
      </c>
      <c r="G13" s="12">
        <v>424</v>
      </c>
      <c r="H13" s="82">
        <v>11.512354059190876</v>
      </c>
      <c r="I13" s="82">
        <v>83.960396039603964</v>
      </c>
      <c r="J13" s="12">
        <v>387</v>
      </c>
      <c r="K13" s="82">
        <v>10.507738256855824</v>
      </c>
      <c r="L13" s="106">
        <v>87.954545454545453</v>
      </c>
      <c r="M13" s="12">
        <v>580</v>
      </c>
      <c r="N13" s="82">
        <v>15.748031496062993</v>
      </c>
      <c r="O13" s="106">
        <v>79.561042524005487</v>
      </c>
      <c r="P13" s="12">
        <v>1482</v>
      </c>
      <c r="Q13" s="82">
        <v>40.238935650285093</v>
      </c>
      <c r="R13" s="82">
        <v>88.266825491363903</v>
      </c>
    </row>
    <row r="14" spans="1:19" ht="15" customHeight="1" x14ac:dyDescent="0.2">
      <c r="A14" s="43" t="s">
        <v>490</v>
      </c>
      <c r="B14" s="12">
        <v>2058</v>
      </c>
      <c r="C14" s="106">
        <v>78.072837632776938</v>
      </c>
      <c r="D14" s="12">
        <v>559</v>
      </c>
      <c r="E14" s="82">
        <v>27.162293488824101</v>
      </c>
      <c r="F14" s="106">
        <v>75.33692722371967</v>
      </c>
      <c r="G14" s="12">
        <v>274</v>
      </c>
      <c r="H14" s="82">
        <v>13.313896987366375</v>
      </c>
      <c r="I14" s="82">
        <v>75.690607734806619</v>
      </c>
      <c r="J14" s="12">
        <v>228</v>
      </c>
      <c r="K14" s="82">
        <v>11.078717201166182</v>
      </c>
      <c r="L14" s="106">
        <v>72.38095238095238</v>
      </c>
      <c r="M14" s="12">
        <v>349</v>
      </c>
      <c r="N14" s="82">
        <v>16.95821185617104</v>
      </c>
      <c r="O14" s="106">
        <v>78.076062639821032</v>
      </c>
      <c r="P14" s="12">
        <v>648</v>
      </c>
      <c r="Q14" s="82">
        <v>31.486880466472307</v>
      </c>
      <c r="R14" s="82">
        <v>84.15584415584415</v>
      </c>
    </row>
    <row r="15" spans="1:19" ht="15" customHeight="1" x14ac:dyDescent="0.2">
      <c r="A15" s="43" t="s">
        <v>39</v>
      </c>
      <c r="B15" s="12">
        <v>12161</v>
      </c>
      <c r="C15" s="106">
        <v>82.902720021814716</v>
      </c>
      <c r="D15" s="12">
        <v>3057</v>
      </c>
      <c r="E15" s="82">
        <v>25.137735383603321</v>
      </c>
      <c r="F15" s="106">
        <v>83.342420937840785</v>
      </c>
      <c r="G15" s="12">
        <v>1613</v>
      </c>
      <c r="H15" s="82">
        <v>13.263711865800509</v>
      </c>
      <c r="I15" s="82">
        <v>81.423523472993438</v>
      </c>
      <c r="J15" s="12">
        <v>1417</v>
      </c>
      <c r="K15" s="82">
        <v>11.652002302442234</v>
      </c>
      <c r="L15" s="106">
        <v>82.431646305991862</v>
      </c>
      <c r="M15" s="12">
        <v>2117</v>
      </c>
      <c r="N15" s="82">
        <v>17.408107885864649</v>
      </c>
      <c r="O15" s="106">
        <v>83.908045977011497</v>
      </c>
      <c r="P15" s="12">
        <v>3957</v>
      </c>
      <c r="Q15" s="82">
        <v>32.538442562289291</v>
      </c>
      <c r="R15" s="82">
        <v>82.81707827542904</v>
      </c>
    </row>
    <row r="16" spans="1:19" ht="15" customHeight="1" x14ac:dyDescent="0.2">
      <c r="A16" s="43" t="s">
        <v>40</v>
      </c>
      <c r="B16" s="12">
        <v>2665</v>
      </c>
      <c r="C16" s="106">
        <v>80.489278163696767</v>
      </c>
      <c r="D16" s="12">
        <v>575</v>
      </c>
      <c r="E16" s="82">
        <v>21.575984990619137</v>
      </c>
      <c r="F16" s="106">
        <v>93.954248366013076</v>
      </c>
      <c r="G16" s="12">
        <v>359</v>
      </c>
      <c r="H16" s="82">
        <v>13.470919324577862</v>
      </c>
      <c r="I16" s="82">
        <v>80.674157303370791</v>
      </c>
      <c r="J16" s="12">
        <v>343</v>
      </c>
      <c r="K16" s="82">
        <v>12.870544090056285</v>
      </c>
      <c r="L16" s="106">
        <v>84.068627450980387</v>
      </c>
      <c r="M16" s="12">
        <v>461</v>
      </c>
      <c r="N16" s="82">
        <v>17.29831144465291</v>
      </c>
      <c r="O16" s="106">
        <v>70.705521472392647</v>
      </c>
      <c r="P16" s="12">
        <v>927</v>
      </c>
      <c r="Q16" s="82">
        <v>34.784240150093808</v>
      </c>
      <c r="R16" s="82">
        <v>77.638190954773862</v>
      </c>
    </row>
    <row r="17" spans="1:18" ht="15" customHeight="1" x14ac:dyDescent="0.2">
      <c r="A17" s="43"/>
      <c r="B17" s="12"/>
      <c r="C17" s="106"/>
      <c r="D17" s="12"/>
      <c r="E17" s="82"/>
      <c r="F17" s="106"/>
      <c r="G17" s="12"/>
      <c r="H17" s="82"/>
      <c r="I17" s="82"/>
      <c r="J17" s="12"/>
      <c r="K17" s="82"/>
      <c r="L17" s="106"/>
      <c r="M17" s="12"/>
      <c r="N17" s="82"/>
      <c r="O17" s="106"/>
      <c r="P17" s="12"/>
      <c r="Q17" s="82"/>
      <c r="R17" s="82"/>
    </row>
    <row r="18" spans="1:18" ht="15" customHeight="1" x14ac:dyDescent="0.2">
      <c r="A18" s="71" t="s">
        <v>42</v>
      </c>
      <c r="B18" s="72">
        <v>35180</v>
      </c>
      <c r="C18" s="120">
        <v>85.909645909645903</v>
      </c>
      <c r="D18" s="72">
        <v>8486</v>
      </c>
      <c r="E18" s="80">
        <v>24.121660034110288</v>
      </c>
      <c r="F18" s="120">
        <v>88.083869628399412</v>
      </c>
      <c r="G18" s="72">
        <v>4834</v>
      </c>
      <c r="H18" s="80">
        <v>13.740761796475271</v>
      </c>
      <c r="I18" s="80">
        <v>91.018640557333839</v>
      </c>
      <c r="J18" s="72">
        <v>4461</v>
      </c>
      <c r="K18" s="80">
        <v>12.680500284252416</v>
      </c>
      <c r="L18" s="120">
        <v>85.003810975609767</v>
      </c>
      <c r="M18" s="72">
        <v>5898</v>
      </c>
      <c r="N18" s="80">
        <v>16.765207504263785</v>
      </c>
      <c r="O18" s="120">
        <v>84.112949229891612</v>
      </c>
      <c r="P18" s="72">
        <v>11501</v>
      </c>
      <c r="Q18" s="80">
        <v>32.691870380898237</v>
      </c>
      <c r="R18" s="80">
        <v>83.674063295743906</v>
      </c>
    </row>
    <row r="19" spans="1:18" ht="15" customHeight="1" x14ac:dyDescent="0.2">
      <c r="A19" s="43" t="s">
        <v>44</v>
      </c>
      <c r="B19" s="12">
        <v>5864</v>
      </c>
      <c r="C19" s="106">
        <v>83.342808413871523</v>
      </c>
      <c r="D19" s="12">
        <v>1854</v>
      </c>
      <c r="E19" s="82">
        <v>31.616643929058664</v>
      </c>
      <c r="F19" s="106">
        <v>85.202205882352942</v>
      </c>
      <c r="G19" s="12">
        <v>874</v>
      </c>
      <c r="H19" s="82">
        <v>14.904502046384721</v>
      </c>
      <c r="I19" s="82">
        <v>89.457523029682704</v>
      </c>
      <c r="J19" s="12">
        <v>795</v>
      </c>
      <c r="K19" s="82">
        <v>13.557298772169169</v>
      </c>
      <c r="L19" s="106">
        <v>83.684210526315795</v>
      </c>
      <c r="M19" s="12">
        <v>945</v>
      </c>
      <c r="N19" s="82">
        <v>16.115279672578446</v>
      </c>
      <c r="O19" s="106">
        <v>79.013377926421398</v>
      </c>
      <c r="P19" s="12">
        <v>1396</v>
      </c>
      <c r="Q19" s="82">
        <v>23.806275579809004</v>
      </c>
      <c r="R19" s="82">
        <v>80.368451352907314</v>
      </c>
    </row>
    <row r="20" spans="1:18" ht="15" customHeight="1" x14ac:dyDescent="0.2">
      <c r="A20" s="43" t="s">
        <v>45</v>
      </c>
      <c r="B20" s="12">
        <v>3559</v>
      </c>
      <c r="C20" s="106">
        <v>85.655836341756924</v>
      </c>
      <c r="D20" s="12">
        <v>890</v>
      </c>
      <c r="E20" s="82">
        <v>25.007024445068836</v>
      </c>
      <c r="F20" s="106">
        <v>86.156824782187797</v>
      </c>
      <c r="G20" s="12">
        <v>547</v>
      </c>
      <c r="H20" s="82">
        <v>15.369485810620962</v>
      </c>
      <c r="I20" s="82">
        <v>90.713101160862351</v>
      </c>
      <c r="J20" s="12">
        <v>512</v>
      </c>
      <c r="K20" s="82">
        <v>14.386063500983424</v>
      </c>
      <c r="L20" s="106">
        <v>90.619469026548671</v>
      </c>
      <c r="M20" s="12">
        <v>639</v>
      </c>
      <c r="N20" s="82">
        <v>17.954481595953919</v>
      </c>
      <c r="O20" s="106">
        <v>86.820652173913047</v>
      </c>
      <c r="P20" s="12">
        <v>971</v>
      </c>
      <c r="Q20" s="82">
        <v>27.282944647372858</v>
      </c>
      <c r="R20" s="82">
        <v>79.720853858784892</v>
      </c>
    </row>
    <row r="21" spans="1:18" ht="15" customHeight="1" x14ac:dyDescent="0.2">
      <c r="A21" s="43" t="s">
        <v>46</v>
      </c>
      <c r="B21" s="12">
        <v>4552</v>
      </c>
      <c r="C21" s="106">
        <v>85.131849635309521</v>
      </c>
      <c r="D21" s="12">
        <v>1289</v>
      </c>
      <c r="E21" s="82">
        <v>28.317223198594029</v>
      </c>
      <c r="F21" s="106">
        <v>83.268733850129195</v>
      </c>
      <c r="G21" s="12">
        <v>660</v>
      </c>
      <c r="H21" s="82">
        <v>14.499121265377857</v>
      </c>
      <c r="I21" s="82">
        <v>85.161290322580641</v>
      </c>
      <c r="J21" s="12">
        <v>581</v>
      </c>
      <c r="K21" s="82">
        <v>12.763620386643234</v>
      </c>
      <c r="L21" s="106">
        <v>87.631975867269986</v>
      </c>
      <c r="M21" s="12">
        <v>749</v>
      </c>
      <c r="N21" s="82">
        <v>16.454305799648505</v>
      </c>
      <c r="O21" s="106">
        <v>84.251968503937007</v>
      </c>
      <c r="P21" s="12">
        <v>1273</v>
      </c>
      <c r="Q21" s="82">
        <v>27.965729349736378</v>
      </c>
      <c r="R21" s="82">
        <v>86.480978260869563</v>
      </c>
    </row>
    <row r="22" spans="1:18" ht="15" customHeight="1" x14ac:dyDescent="0.2">
      <c r="A22" s="43" t="s">
        <v>43</v>
      </c>
      <c r="B22" s="12">
        <v>21205</v>
      </c>
      <c r="C22" s="106">
        <v>86.863018187776504</v>
      </c>
      <c r="D22" s="12">
        <v>4453</v>
      </c>
      <c r="E22" s="82">
        <v>20.999764206555056</v>
      </c>
      <c r="F22" s="106">
        <v>91.306130818125894</v>
      </c>
      <c r="G22" s="12">
        <v>2753</v>
      </c>
      <c r="H22" s="82">
        <v>12.982787078519218</v>
      </c>
      <c r="I22" s="82">
        <v>93.132611637347765</v>
      </c>
      <c r="J22" s="12">
        <v>2573</v>
      </c>
      <c r="K22" s="82">
        <v>12.133930676727186</v>
      </c>
      <c r="L22" s="106">
        <v>83.811074918566774</v>
      </c>
      <c r="M22" s="12">
        <v>3565</v>
      </c>
      <c r="N22" s="82">
        <v>16.812072624381042</v>
      </c>
      <c r="O22" s="106">
        <v>85.063230732522072</v>
      </c>
      <c r="P22" s="12">
        <v>7861</v>
      </c>
      <c r="Q22" s="82">
        <v>37.071445413817493</v>
      </c>
      <c r="R22" s="82">
        <v>84.363597338484652</v>
      </c>
    </row>
    <row r="23" spans="1:18" ht="15" customHeight="1" x14ac:dyDescent="0.2">
      <c r="A23" s="43"/>
      <c r="B23" s="12"/>
      <c r="C23" s="106"/>
      <c r="D23" s="12"/>
      <c r="E23" s="82"/>
      <c r="F23" s="106"/>
      <c r="G23" s="12"/>
      <c r="H23" s="82"/>
      <c r="I23" s="82"/>
      <c r="J23" s="12"/>
      <c r="K23" s="82"/>
      <c r="L23" s="106"/>
      <c r="M23" s="12"/>
      <c r="N23" s="82"/>
      <c r="O23" s="106"/>
      <c r="P23" s="12"/>
      <c r="Q23" s="82"/>
      <c r="R23" s="82"/>
    </row>
    <row r="24" spans="1:18" ht="15" customHeight="1" x14ac:dyDescent="0.2">
      <c r="A24" s="25" t="s">
        <v>66</v>
      </c>
      <c r="B24" s="26">
        <v>567</v>
      </c>
      <c r="C24" s="107">
        <v>84.880239520958085</v>
      </c>
      <c r="D24" s="26">
        <v>321</v>
      </c>
      <c r="E24" s="84">
        <v>56.613756613756614</v>
      </c>
      <c r="F24" s="107">
        <v>83.812010443864224</v>
      </c>
      <c r="G24" s="26">
        <v>95</v>
      </c>
      <c r="H24" s="84">
        <v>16.754850088183421</v>
      </c>
      <c r="I24" s="84">
        <v>107.95454545454545</v>
      </c>
      <c r="J24" s="26">
        <v>70</v>
      </c>
      <c r="K24" s="84">
        <v>12.345679012345679</v>
      </c>
      <c r="L24" s="107">
        <v>88.60759493670885</v>
      </c>
      <c r="M24" s="26">
        <v>48</v>
      </c>
      <c r="N24" s="84">
        <v>8.4656084656084651</v>
      </c>
      <c r="O24" s="107">
        <v>64.86486486486487</v>
      </c>
      <c r="P24" s="26">
        <v>33</v>
      </c>
      <c r="Q24" s="84">
        <v>5.8201058201058196</v>
      </c>
      <c r="R24" s="84">
        <v>75</v>
      </c>
    </row>
    <row r="26" spans="1:18" ht="15" customHeight="1" x14ac:dyDescent="0.2">
      <c r="A26" s="69" t="s">
        <v>157</v>
      </c>
    </row>
  </sheetData>
  <mergeCells count="6">
    <mergeCell ref="J3:L3"/>
    <mergeCell ref="M3:O3"/>
    <mergeCell ref="P3:R3"/>
    <mergeCell ref="B3:C3"/>
    <mergeCell ref="D3:F3"/>
    <mergeCell ref="G3:I3"/>
  </mergeCells>
  <hyperlinks>
    <hyperlink ref="A26" location="Kazalo!A1" display="nazaj na kazalo"/>
  </hyperlinks>
  <pageMargins left="0.31496062992125984" right="0.31496062992125984" top="0.98425196850393704" bottom="0.98425196850393704" header="0" footer="0"/>
  <pageSetup paperSize="9" orientation="landscape" horizontalDpi="300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showGridLines="0" workbookViewId="0"/>
  </sheetViews>
  <sheetFormatPr defaultRowHeight="15" customHeight="1" x14ac:dyDescent="0.2"/>
  <cols>
    <col min="1" max="1" width="17.7109375" style="6" customWidth="1"/>
    <col min="2" max="4" width="7.5703125" style="6" customWidth="1"/>
    <col min="5" max="6" width="8.42578125" style="6" customWidth="1"/>
    <col min="7" max="8" width="11.7109375" style="6" customWidth="1"/>
    <col min="9" max="9" width="8.28515625" style="6" customWidth="1"/>
    <col min="10" max="10" width="9.140625" style="6"/>
    <col min="11" max="11" width="25.85546875" style="6" customWidth="1"/>
    <col min="12" max="12" width="9.140625" style="6"/>
    <col min="13" max="13" width="11.5703125" style="6" bestFit="1" customWidth="1"/>
    <col min="14" max="16384" width="9.140625" style="6"/>
  </cols>
  <sheetData>
    <row r="1" spans="1:13" ht="15" customHeight="1" x14ac:dyDescent="0.2">
      <c r="A1" s="9" t="s">
        <v>162</v>
      </c>
      <c r="B1" s="1"/>
      <c r="C1" s="1"/>
      <c r="D1" s="1"/>
      <c r="E1" s="1"/>
      <c r="F1" s="1"/>
      <c r="G1" s="1"/>
      <c r="H1" s="1"/>
      <c r="I1" s="1"/>
    </row>
    <row r="2" spans="1:13" ht="15" customHeight="1" x14ac:dyDescent="0.2">
      <c r="A2" s="1"/>
      <c r="B2" s="1"/>
      <c r="C2" s="1"/>
      <c r="D2" s="1"/>
      <c r="E2" s="1"/>
      <c r="F2" s="1"/>
      <c r="G2" s="1"/>
      <c r="H2" s="1"/>
      <c r="I2" s="1"/>
    </row>
    <row r="3" spans="1:13" ht="15" customHeight="1" x14ac:dyDescent="0.2">
      <c r="A3" s="164"/>
      <c r="B3" s="313" t="s">
        <v>156</v>
      </c>
      <c r="C3" s="314"/>
      <c r="D3" s="315"/>
      <c r="E3" s="313" t="s">
        <v>64</v>
      </c>
      <c r="F3" s="315"/>
      <c r="G3" s="314" t="s">
        <v>107</v>
      </c>
      <c r="H3" s="314"/>
      <c r="I3" s="48"/>
    </row>
    <row r="4" spans="1:13" ht="15" customHeight="1" x14ac:dyDescent="0.2">
      <c r="A4" s="165" t="s">
        <v>68</v>
      </c>
      <c r="B4" s="308" t="s">
        <v>60</v>
      </c>
      <c r="C4" s="309"/>
      <c r="D4" s="312"/>
      <c r="E4" s="149" t="s">
        <v>577</v>
      </c>
      <c r="F4" s="150" t="s">
        <v>576</v>
      </c>
      <c r="G4" s="309" t="s">
        <v>108</v>
      </c>
      <c r="H4" s="309"/>
      <c r="I4" s="48"/>
    </row>
    <row r="5" spans="1:13" ht="15" customHeight="1" x14ac:dyDescent="0.2">
      <c r="A5" s="166" t="s">
        <v>62</v>
      </c>
      <c r="B5" s="175" t="s">
        <v>575</v>
      </c>
      <c r="C5" s="176" t="s">
        <v>577</v>
      </c>
      <c r="D5" s="176" t="s">
        <v>576</v>
      </c>
      <c r="E5" s="179" t="s">
        <v>527</v>
      </c>
      <c r="F5" s="180" t="s">
        <v>525</v>
      </c>
      <c r="G5" s="176" t="s">
        <v>527</v>
      </c>
      <c r="H5" s="176" t="s">
        <v>577</v>
      </c>
      <c r="I5" s="48"/>
    </row>
    <row r="6" spans="1:13" ht="15" customHeight="1" x14ac:dyDescent="0.2">
      <c r="A6" s="21" t="s">
        <v>22</v>
      </c>
      <c r="B6" s="22">
        <v>19244</v>
      </c>
      <c r="C6" s="23">
        <v>22207</v>
      </c>
      <c r="D6" s="23">
        <v>21517.833333333332</v>
      </c>
      <c r="E6" s="75">
        <v>93.228379513014275</v>
      </c>
      <c r="F6" s="104">
        <v>93.346444025898435</v>
      </c>
      <c r="G6" s="76">
        <v>23.912061436530642</v>
      </c>
      <c r="H6" s="76">
        <v>26.107453562191395</v>
      </c>
      <c r="I6" s="48"/>
    </row>
    <row r="7" spans="1:13" ht="12.75" customHeight="1" x14ac:dyDescent="0.2">
      <c r="A7" s="11"/>
      <c r="B7" s="15"/>
      <c r="C7" s="16"/>
      <c r="D7" s="16"/>
      <c r="E7" s="78"/>
      <c r="F7" s="105"/>
      <c r="G7" s="79"/>
      <c r="H7" s="79"/>
      <c r="I7" s="48"/>
    </row>
    <row r="8" spans="1:13" ht="15" customHeight="1" x14ac:dyDescent="0.2">
      <c r="A8" s="18" t="s">
        <v>23</v>
      </c>
      <c r="B8" s="12">
        <v>1977</v>
      </c>
      <c r="C8" s="13">
        <v>2355</v>
      </c>
      <c r="D8" s="13">
        <v>2309.9166666666665</v>
      </c>
      <c r="E8" s="81">
        <v>92.280564263322887</v>
      </c>
      <c r="F8" s="106">
        <v>94.170205537625279</v>
      </c>
      <c r="G8" s="82">
        <v>23.363544813695871</v>
      </c>
      <c r="H8" s="82">
        <v>25.528455284552848</v>
      </c>
      <c r="I8" s="3"/>
    </row>
    <row r="9" spans="1:13" ht="15" customHeight="1" x14ac:dyDescent="0.2">
      <c r="A9" s="18" t="s">
        <v>24</v>
      </c>
      <c r="B9" s="12">
        <v>1537</v>
      </c>
      <c r="C9" s="13">
        <v>1674</v>
      </c>
      <c r="D9" s="13">
        <v>1666.1666666666667</v>
      </c>
      <c r="E9" s="81">
        <v>88.52459016393442</v>
      </c>
      <c r="F9" s="106">
        <v>93.578582795095016</v>
      </c>
      <c r="G9" s="82">
        <v>28.33383278393767</v>
      </c>
      <c r="H9" s="82">
        <v>30.010756543564</v>
      </c>
      <c r="I9" s="3"/>
      <c r="L9" s="7"/>
      <c r="M9" s="8"/>
    </row>
    <row r="10" spans="1:13" ht="15" customHeight="1" x14ac:dyDescent="0.2">
      <c r="A10" s="18" t="s">
        <v>25</v>
      </c>
      <c r="B10" s="12">
        <v>1953</v>
      </c>
      <c r="C10" s="13">
        <v>2150</v>
      </c>
      <c r="D10" s="13">
        <v>2153.25</v>
      </c>
      <c r="E10" s="81">
        <v>86.974110032362461</v>
      </c>
      <c r="F10" s="106">
        <v>95.44547872340425</v>
      </c>
      <c r="G10" s="82">
        <v>37.375264590263079</v>
      </c>
      <c r="H10" s="82">
        <v>38.420300214438882</v>
      </c>
      <c r="I10" s="3"/>
      <c r="L10" s="7"/>
      <c r="M10" s="8"/>
    </row>
    <row r="11" spans="1:13" ht="15" customHeight="1" x14ac:dyDescent="0.2">
      <c r="A11" s="18" t="s">
        <v>26</v>
      </c>
      <c r="B11" s="12">
        <v>5119</v>
      </c>
      <c r="C11" s="13">
        <v>5731</v>
      </c>
      <c r="D11" s="13">
        <v>5521.75</v>
      </c>
      <c r="E11" s="81">
        <v>98.810344827586206</v>
      </c>
      <c r="F11" s="106">
        <v>94.51005562687206</v>
      </c>
      <c r="G11" s="82">
        <v>20.599516976843301</v>
      </c>
      <c r="H11" s="82">
        <v>23.361323984999185</v>
      </c>
      <c r="I11" s="4"/>
      <c r="L11" s="7"/>
      <c r="M11" s="8"/>
    </row>
    <row r="12" spans="1:13" ht="15" customHeight="1" x14ac:dyDescent="0.2">
      <c r="A12" s="18" t="s">
        <v>27</v>
      </c>
      <c r="B12" s="12">
        <v>2371</v>
      </c>
      <c r="C12" s="13">
        <v>2844</v>
      </c>
      <c r="D12" s="13">
        <v>2795.3333333333335</v>
      </c>
      <c r="E12" s="81">
        <v>86.892758936755271</v>
      </c>
      <c r="F12" s="106">
        <v>93.216618035292484</v>
      </c>
      <c r="G12" s="82">
        <v>24.201419698314108</v>
      </c>
      <c r="H12" s="82">
        <v>25.232898589299975</v>
      </c>
      <c r="I12" s="4"/>
      <c r="L12" s="7"/>
      <c r="M12" s="8"/>
    </row>
    <row r="13" spans="1:13" ht="15" customHeight="1" x14ac:dyDescent="0.2">
      <c r="A13" s="18" t="s">
        <v>28</v>
      </c>
      <c r="B13" s="12">
        <v>1147</v>
      </c>
      <c r="C13" s="13">
        <v>1639</v>
      </c>
      <c r="D13" s="13">
        <v>1414.4166666666667</v>
      </c>
      <c r="E13" s="81">
        <v>92.494356659142213</v>
      </c>
      <c r="F13" s="106">
        <v>90.426212040490142</v>
      </c>
      <c r="G13" s="82">
        <v>21.575550955801777</v>
      </c>
      <c r="H13" s="82">
        <v>22.942329227323629</v>
      </c>
      <c r="I13" s="5"/>
      <c r="L13" s="7"/>
      <c r="M13" s="8"/>
    </row>
    <row r="14" spans="1:13" ht="15" customHeight="1" x14ac:dyDescent="0.2">
      <c r="A14" s="18" t="s">
        <v>29</v>
      </c>
      <c r="B14" s="12">
        <v>994</v>
      </c>
      <c r="C14" s="13">
        <v>1007</v>
      </c>
      <c r="D14" s="13">
        <v>1049.5833333333333</v>
      </c>
      <c r="E14" s="81">
        <v>92.640294388224476</v>
      </c>
      <c r="F14" s="106">
        <v>92.244031053171227</v>
      </c>
      <c r="G14" s="82">
        <v>27.757916241062308</v>
      </c>
      <c r="H14" s="82">
        <v>29.247749056055767</v>
      </c>
      <c r="I14" s="5"/>
      <c r="L14" s="7"/>
      <c r="M14" s="8"/>
    </row>
    <row r="15" spans="1:13" ht="15" customHeight="1" x14ac:dyDescent="0.2">
      <c r="A15" s="18" t="s">
        <v>30</v>
      </c>
      <c r="B15" s="12">
        <v>803</v>
      </c>
      <c r="C15" s="13">
        <v>872</v>
      </c>
      <c r="D15" s="13">
        <v>895.58333333333337</v>
      </c>
      <c r="E15" s="81">
        <v>89.804325437693095</v>
      </c>
      <c r="F15" s="106">
        <v>86.56463954893276</v>
      </c>
      <c r="G15" s="82">
        <v>19.844676067852031</v>
      </c>
      <c r="H15" s="82">
        <v>21.589502352067345</v>
      </c>
      <c r="I15" s="5"/>
      <c r="L15" s="7"/>
      <c r="M15" s="8"/>
    </row>
    <row r="16" spans="1:13" ht="15" customHeight="1" x14ac:dyDescent="0.2">
      <c r="A16" s="18" t="s">
        <v>31</v>
      </c>
      <c r="B16" s="12">
        <v>848</v>
      </c>
      <c r="C16" s="13">
        <v>985</v>
      </c>
      <c r="D16" s="13">
        <v>918.41666666666663</v>
      </c>
      <c r="E16" s="81">
        <v>103.1413612565445</v>
      </c>
      <c r="F16" s="106">
        <v>98.798744957418194</v>
      </c>
      <c r="G16" s="82">
        <v>27.641099855282196</v>
      </c>
      <c r="H16" s="82">
        <v>31.540185718860069</v>
      </c>
      <c r="I16" s="5"/>
      <c r="L16" s="7"/>
      <c r="M16" s="8"/>
    </row>
    <row r="17" spans="1:13" ht="15" customHeight="1" x14ac:dyDescent="0.2">
      <c r="A17" s="18" t="s">
        <v>32</v>
      </c>
      <c r="B17" s="12">
        <v>568</v>
      </c>
      <c r="C17" s="13">
        <v>752</v>
      </c>
      <c r="D17" s="13">
        <v>692.5</v>
      </c>
      <c r="E17" s="81">
        <v>86.735870818915799</v>
      </c>
      <c r="F17" s="106">
        <v>87.079534737503934</v>
      </c>
      <c r="G17" s="82">
        <v>21.556439582297365</v>
      </c>
      <c r="H17" s="82">
        <v>22.046320727059513</v>
      </c>
      <c r="I17" s="5"/>
      <c r="L17" s="7"/>
      <c r="M17" s="8"/>
    </row>
    <row r="18" spans="1:13" ht="15" customHeight="1" x14ac:dyDescent="0.2">
      <c r="A18" s="18" t="s">
        <v>33</v>
      </c>
      <c r="B18" s="12">
        <v>521</v>
      </c>
      <c r="C18" s="13">
        <v>566</v>
      </c>
      <c r="D18" s="13">
        <v>601.58333333333337</v>
      </c>
      <c r="E18" s="81">
        <v>92.786885245901644</v>
      </c>
      <c r="F18" s="106">
        <v>86.714714714714731</v>
      </c>
      <c r="G18" s="82">
        <v>18.138566755872731</v>
      </c>
      <c r="H18" s="82">
        <v>21.294206170052671</v>
      </c>
      <c r="I18" s="5"/>
      <c r="L18" s="7"/>
      <c r="M18" s="8"/>
    </row>
    <row r="19" spans="1:13" ht="15" customHeight="1" x14ac:dyDescent="0.2">
      <c r="A19" s="25" t="s">
        <v>34</v>
      </c>
      <c r="B19" s="26">
        <v>1406</v>
      </c>
      <c r="C19" s="27">
        <v>1632</v>
      </c>
      <c r="D19" s="27">
        <v>1499.3333333333333</v>
      </c>
      <c r="E19" s="83">
        <v>103.94904458598727</v>
      </c>
      <c r="F19" s="107">
        <v>95.758156368087711</v>
      </c>
      <c r="G19" s="84">
        <v>26.782668031388607</v>
      </c>
      <c r="H19" s="84">
        <v>32.38095238095238</v>
      </c>
      <c r="I19" s="5"/>
      <c r="L19" s="7"/>
      <c r="M19" s="8"/>
    </row>
    <row r="20" spans="1:13" ht="15" customHeight="1" x14ac:dyDescent="0.2">
      <c r="A20" s="10"/>
      <c r="B20" s="58"/>
      <c r="C20" s="10"/>
      <c r="D20" s="10"/>
      <c r="E20" s="10"/>
      <c r="F20" s="10"/>
      <c r="G20" s="10"/>
      <c r="H20" s="10"/>
    </row>
    <row r="21" spans="1:13" ht="15" customHeight="1" x14ac:dyDescent="0.2">
      <c r="A21" s="69" t="s">
        <v>157</v>
      </c>
    </row>
    <row r="22" spans="1:13" ht="15" customHeight="1" x14ac:dyDescent="0.2">
      <c r="A22" s="67"/>
    </row>
    <row r="23" spans="1:13" ht="15" customHeight="1" x14ac:dyDescent="0.2">
      <c r="A23" s="67"/>
    </row>
    <row r="24" spans="1:13" ht="15" customHeight="1" x14ac:dyDescent="0.2">
      <c r="A24" s="67"/>
    </row>
    <row r="25" spans="1:13" ht="15" customHeight="1" x14ac:dyDescent="0.2">
      <c r="A25" s="67"/>
    </row>
    <row r="26" spans="1:13" ht="15" customHeight="1" x14ac:dyDescent="0.2">
      <c r="A26" s="67"/>
    </row>
  </sheetData>
  <mergeCells count="5">
    <mergeCell ref="G3:H3"/>
    <mergeCell ref="G4:H4"/>
    <mergeCell ref="E3:F3"/>
    <mergeCell ref="B3:D3"/>
    <mergeCell ref="B4:D4"/>
  </mergeCells>
  <hyperlinks>
    <hyperlink ref="A21" location="Kazalo!A1" display="nazaj na kazalo"/>
  </hyperlinks>
  <pageMargins left="0.43307086614173229" right="0.43307086614173229" top="0.98425196850393704" bottom="0.98425196850393704" header="0" footer="0"/>
  <pageSetup paperSize="9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showGridLines="0" workbookViewId="0">
      <selection activeCell="A26" sqref="A26"/>
    </sheetView>
  </sheetViews>
  <sheetFormatPr defaultRowHeight="15" customHeight="1" x14ac:dyDescent="0.2"/>
  <cols>
    <col min="1" max="1" width="23.42578125" style="6" customWidth="1"/>
    <col min="2" max="4" width="7.5703125" style="6" customWidth="1"/>
    <col min="5" max="6" width="8.42578125" style="6" customWidth="1"/>
    <col min="7" max="8" width="11.7109375" style="6" customWidth="1"/>
    <col min="9" max="9" width="8.28515625" style="6" customWidth="1"/>
    <col min="10" max="10" width="9.140625" style="6"/>
    <col min="11" max="11" width="25.85546875" style="6" customWidth="1"/>
    <col min="12" max="12" width="9.140625" style="6"/>
    <col min="13" max="13" width="11.5703125" style="6" bestFit="1" customWidth="1"/>
    <col min="14" max="16384" width="9.140625" style="6"/>
  </cols>
  <sheetData>
    <row r="1" spans="1:13" ht="15" customHeight="1" x14ac:dyDescent="0.2">
      <c r="A1" s="9" t="s">
        <v>161</v>
      </c>
      <c r="B1" s="1"/>
      <c r="C1" s="1"/>
      <c r="D1" s="1"/>
      <c r="E1" s="1"/>
      <c r="F1" s="1"/>
      <c r="G1" s="1"/>
      <c r="H1" s="1"/>
      <c r="I1" s="1"/>
    </row>
    <row r="2" spans="1:13" ht="15" customHeight="1" x14ac:dyDescent="0.2">
      <c r="A2" s="1"/>
      <c r="B2" s="1"/>
      <c r="C2" s="1"/>
      <c r="D2" s="1"/>
      <c r="E2" s="1"/>
      <c r="F2" s="1"/>
      <c r="G2" s="1"/>
      <c r="H2" s="1"/>
      <c r="I2" s="1"/>
    </row>
    <row r="3" spans="1:13" ht="15" customHeight="1" x14ac:dyDescent="0.2">
      <c r="A3" s="164"/>
      <c r="B3" s="313" t="s">
        <v>156</v>
      </c>
      <c r="C3" s="314"/>
      <c r="D3" s="315"/>
      <c r="E3" s="313" t="s">
        <v>64</v>
      </c>
      <c r="F3" s="315"/>
      <c r="G3" s="314" t="s">
        <v>107</v>
      </c>
      <c r="H3" s="314"/>
      <c r="I3" s="48"/>
    </row>
    <row r="4" spans="1:13" ht="15" customHeight="1" x14ac:dyDescent="0.2">
      <c r="A4" s="165" t="s">
        <v>90</v>
      </c>
      <c r="B4" s="308" t="s">
        <v>60</v>
      </c>
      <c r="C4" s="309"/>
      <c r="D4" s="312"/>
      <c r="E4" s="149" t="s">
        <v>577</v>
      </c>
      <c r="F4" s="150" t="s">
        <v>576</v>
      </c>
      <c r="G4" s="309" t="s">
        <v>108</v>
      </c>
      <c r="H4" s="309"/>
      <c r="I4" s="48"/>
    </row>
    <row r="5" spans="1:13" ht="15" customHeight="1" x14ac:dyDescent="0.2">
      <c r="A5" s="166" t="s">
        <v>61</v>
      </c>
      <c r="B5" s="175" t="s">
        <v>575</v>
      </c>
      <c r="C5" s="176" t="s">
        <v>577</v>
      </c>
      <c r="D5" s="176" t="s">
        <v>576</v>
      </c>
      <c r="E5" s="179" t="s">
        <v>527</v>
      </c>
      <c r="F5" s="180" t="s">
        <v>525</v>
      </c>
      <c r="G5" s="176" t="s">
        <v>527</v>
      </c>
      <c r="H5" s="176" t="s">
        <v>577</v>
      </c>
      <c r="I5" s="48"/>
    </row>
    <row r="6" spans="1:13" ht="15" customHeight="1" x14ac:dyDescent="0.2">
      <c r="A6" s="21" t="s">
        <v>22</v>
      </c>
      <c r="B6" s="22">
        <v>19244</v>
      </c>
      <c r="C6" s="23">
        <v>22207</v>
      </c>
      <c r="D6" s="23">
        <v>21517.833333333332</v>
      </c>
      <c r="E6" s="241">
        <v>93.228379513014275</v>
      </c>
      <c r="F6" s="242">
        <v>93.346444025898435</v>
      </c>
      <c r="G6" s="213">
        <v>23.912061436530642</v>
      </c>
      <c r="H6" s="76">
        <v>26.107453562191395</v>
      </c>
      <c r="I6" s="48"/>
    </row>
    <row r="7" spans="1:13" ht="12.75" customHeight="1" x14ac:dyDescent="0.2">
      <c r="A7" s="11"/>
      <c r="B7" s="15"/>
      <c r="C7" s="16"/>
      <c r="D7" s="16"/>
      <c r="E7" s="243"/>
      <c r="F7" s="244"/>
      <c r="G7" s="214"/>
      <c r="H7" s="79"/>
      <c r="I7" s="48"/>
    </row>
    <row r="8" spans="1:13" ht="15" customHeight="1" x14ac:dyDescent="0.2">
      <c r="A8" s="71" t="s">
        <v>35</v>
      </c>
      <c r="B8" s="72">
        <v>10553</v>
      </c>
      <c r="C8" s="17">
        <v>12620</v>
      </c>
      <c r="D8" s="17">
        <v>12131.333333333334</v>
      </c>
      <c r="E8" s="245">
        <v>92.841903921135881</v>
      </c>
      <c r="F8" s="246">
        <v>92.648032177587709</v>
      </c>
      <c r="G8" s="216">
        <v>22.913541122330294</v>
      </c>
      <c r="H8" s="80">
        <v>25.152970721304285</v>
      </c>
      <c r="I8" s="3"/>
    </row>
    <row r="9" spans="1:13" ht="15" customHeight="1" x14ac:dyDescent="0.2">
      <c r="A9" s="43" t="s">
        <v>41</v>
      </c>
      <c r="B9" s="12">
        <v>1097</v>
      </c>
      <c r="C9" s="13">
        <v>1211</v>
      </c>
      <c r="D9" s="13">
        <v>1210.1666666666667</v>
      </c>
      <c r="E9" s="247">
        <v>92.372234935164002</v>
      </c>
      <c r="F9" s="248">
        <v>86.880047861202513</v>
      </c>
      <c r="G9" s="217">
        <v>18.198223209328152</v>
      </c>
      <c r="H9" s="82">
        <v>20.069605568445475</v>
      </c>
      <c r="I9" s="3"/>
      <c r="L9" s="7"/>
      <c r="M9" s="8"/>
    </row>
    <row r="10" spans="1:13" ht="15" customHeight="1" x14ac:dyDescent="0.2">
      <c r="A10" s="43" t="s">
        <v>38</v>
      </c>
      <c r="B10" s="12">
        <v>674</v>
      </c>
      <c r="C10" s="13">
        <v>767</v>
      </c>
      <c r="D10" s="13">
        <v>704.91666666666663</v>
      </c>
      <c r="E10" s="247">
        <v>99.095607235142111</v>
      </c>
      <c r="F10" s="248">
        <v>91.261193224727592</v>
      </c>
      <c r="G10" s="217">
        <v>25.452153896744491</v>
      </c>
      <c r="H10" s="82">
        <v>30.328192961644916</v>
      </c>
      <c r="I10" s="3"/>
      <c r="L10" s="7"/>
      <c r="M10" s="8"/>
    </row>
    <row r="11" spans="1:13" ht="15" customHeight="1" x14ac:dyDescent="0.2">
      <c r="A11" s="43" t="s">
        <v>37</v>
      </c>
      <c r="B11" s="12">
        <v>3234</v>
      </c>
      <c r="C11" s="13">
        <v>3814</v>
      </c>
      <c r="D11" s="13">
        <v>3704.9166666666665</v>
      </c>
      <c r="E11" s="247">
        <v>91.13500597371565</v>
      </c>
      <c r="F11" s="248">
        <v>94.390777265875442</v>
      </c>
      <c r="G11" s="217">
        <v>24.728196643819427</v>
      </c>
      <c r="H11" s="82">
        <v>26.465894108666994</v>
      </c>
      <c r="I11" s="4"/>
      <c r="L11" s="7"/>
      <c r="M11" s="8"/>
    </row>
    <row r="12" spans="1:13" ht="15" customHeight="1" x14ac:dyDescent="0.2">
      <c r="A12" s="43" t="s">
        <v>36</v>
      </c>
      <c r="B12" s="12">
        <v>1154</v>
      </c>
      <c r="C12" s="13">
        <v>1634</v>
      </c>
      <c r="D12" s="13">
        <v>1412.3333333333333</v>
      </c>
      <c r="E12" s="247">
        <v>92.946530147895331</v>
      </c>
      <c r="F12" s="248">
        <v>90.534188034188034</v>
      </c>
      <c r="G12" s="217">
        <v>21.275565775142198</v>
      </c>
      <c r="H12" s="82">
        <v>22.748155366838368</v>
      </c>
      <c r="I12" s="4"/>
      <c r="L12" s="7"/>
      <c r="M12" s="8"/>
    </row>
    <row r="13" spans="1:13" ht="15" customHeight="1" x14ac:dyDescent="0.2">
      <c r="A13" s="43" t="s">
        <v>489</v>
      </c>
      <c r="B13" s="12">
        <v>613</v>
      </c>
      <c r="C13" s="13">
        <v>782</v>
      </c>
      <c r="D13" s="13">
        <v>747</v>
      </c>
      <c r="E13" s="247">
        <v>85.839736553238197</v>
      </c>
      <c r="F13" s="248">
        <v>89.185155705899916</v>
      </c>
      <c r="G13" s="217">
        <v>21.136890951276101</v>
      </c>
      <c r="H13" s="82">
        <v>21.758486366165833</v>
      </c>
      <c r="I13" s="5"/>
      <c r="L13" s="7"/>
      <c r="M13" s="8"/>
    </row>
    <row r="14" spans="1:13" ht="15" customHeight="1" x14ac:dyDescent="0.2">
      <c r="A14" s="43" t="s">
        <v>490</v>
      </c>
      <c r="B14" s="12">
        <v>610</v>
      </c>
      <c r="C14" s="13">
        <v>668</v>
      </c>
      <c r="D14" s="13">
        <v>692.25</v>
      </c>
      <c r="E14" s="247">
        <v>94.617563739376777</v>
      </c>
      <c r="F14" s="248">
        <v>101.07068986494707</v>
      </c>
      <c r="G14" s="217">
        <v>29.258184832159138</v>
      </c>
      <c r="H14" s="82">
        <v>33.65239294710328</v>
      </c>
      <c r="I14" s="5"/>
      <c r="L14" s="7"/>
      <c r="M14" s="8"/>
    </row>
    <row r="15" spans="1:13" ht="15" customHeight="1" x14ac:dyDescent="0.2">
      <c r="A15" s="43" t="s">
        <v>39</v>
      </c>
      <c r="B15" s="12">
        <v>2661</v>
      </c>
      <c r="C15" s="13">
        <v>3182</v>
      </c>
      <c r="D15" s="13">
        <v>3067.6666666666665</v>
      </c>
      <c r="E15" s="247">
        <v>95.297993411200949</v>
      </c>
      <c r="F15" s="248">
        <v>94.761500244549126</v>
      </c>
      <c r="G15" s="217">
        <v>24.10482240831649</v>
      </c>
      <c r="H15" s="82">
        <v>26.943268416596105</v>
      </c>
      <c r="I15" s="5"/>
      <c r="L15" s="7"/>
      <c r="M15" s="8"/>
    </row>
    <row r="16" spans="1:13" ht="15" customHeight="1" x14ac:dyDescent="0.2">
      <c r="A16" s="43" t="s">
        <v>40</v>
      </c>
      <c r="B16" s="12">
        <v>510</v>
      </c>
      <c r="C16" s="13">
        <v>562</v>
      </c>
      <c r="D16" s="13">
        <v>592.08333333333337</v>
      </c>
      <c r="E16" s="247">
        <v>92.282430213464693</v>
      </c>
      <c r="F16" s="248">
        <v>86.582988057518889</v>
      </c>
      <c r="G16" s="217">
        <v>18.365500603136308</v>
      </c>
      <c r="H16" s="82">
        <v>21.39322421012562</v>
      </c>
      <c r="I16" s="5"/>
      <c r="L16" s="7"/>
      <c r="M16" s="8"/>
    </row>
    <row r="17" spans="1:13" ht="15" customHeight="1" x14ac:dyDescent="0.2">
      <c r="A17" s="43"/>
      <c r="B17" s="12"/>
      <c r="C17" s="13"/>
      <c r="D17" s="13"/>
      <c r="E17" s="247"/>
      <c r="F17" s="248"/>
      <c r="G17" s="217"/>
      <c r="H17" s="82"/>
      <c r="I17" s="5"/>
      <c r="L17" s="7"/>
      <c r="M17" s="8"/>
    </row>
    <row r="18" spans="1:13" ht="15" customHeight="1" x14ac:dyDescent="0.2">
      <c r="A18" s="71" t="s">
        <v>42</v>
      </c>
      <c r="B18" s="72">
        <v>8578</v>
      </c>
      <c r="C18" s="17">
        <v>9355</v>
      </c>
      <c r="D18" s="17">
        <v>9229.25</v>
      </c>
      <c r="E18" s="245">
        <v>93.559355935593558</v>
      </c>
      <c r="F18" s="246">
        <v>94.136796742853733</v>
      </c>
      <c r="G18" s="216">
        <v>25.171181149934547</v>
      </c>
      <c r="H18" s="80">
        <v>27.179755367674829</v>
      </c>
      <c r="I18" s="5"/>
      <c r="L18" s="7"/>
      <c r="M18" s="8"/>
    </row>
    <row r="19" spans="1:13" ht="15" customHeight="1" x14ac:dyDescent="0.2">
      <c r="A19" s="43" t="s">
        <v>44</v>
      </c>
      <c r="B19" s="12">
        <v>1937</v>
      </c>
      <c r="C19" s="13">
        <v>2126</v>
      </c>
      <c r="D19" s="13">
        <v>2136.9166666666665</v>
      </c>
      <c r="E19" s="247">
        <v>87.597857437165231</v>
      </c>
      <c r="F19" s="248">
        <v>95.167934681759135</v>
      </c>
      <c r="G19" s="217">
        <v>35.918306940950124</v>
      </c>
      <c r="H19" s="82">
        <v>37.174331176779155</v>
      </c>
      <c r="I19" s="5"/>
      <c r="L19" s="7"/>
      <c r="M19" s="8"/>
    </row>
    <row r="20" spans="1:13" ht="15" customHeight="1" x14ac:dyDescent="0.2">
      <c r="A20" s="43" t="s">
        <v>45</v>
      </c>
      <c r="B20" s="12">
        <v>1015</v>
      </c>
      <c r="C20" s="13">
        <v>1029</v>
      </c>
      <c r="D20" s="13">
        <v>1062.3333333333333</v>
      </c>
      <c r="E20" s="247">
        <v>92.535971223021591</v>
      </c>
      <c r="F20" s="248">
        <v>92.149775914413766</v>
      </c>
      <c r="G20" s="217">
        <v>27.586206896551722</v>
      </c>
      <c r="H20" s="82">
        <v>29.249573621375781</v>
      </c>
      <c r="I20" s="5"/>
      <c r="L20" s="7"/>
      <c r="M20" s="8"/>
    </row>
    <row r="21" spans="1:13" ht="15" customHeight="1" x14ac:dyDescent="0.2">
      <c r="A21" s="43" t="s">
        <v>46</v>
      </c>
      <c r="B21" s="12">
        <v>1171</v>
      </c>
      <c r="C21" s="13">
        <v>1271</v>
      </c>
      <c r="D21" s="13">
        <v>1249.25</v>
      </c>
      <c r="E21" s="247">
        <v>90.20581973030518</v>
      </c>
      <c r="F21" s="248">
        <v>94.705919514814582</v>
      </c>
      <c r="G21" s="217">
        <v>28.106922002792739</v>
      </c>
      <c r="H21" s="82">
        <v>29.710144927536231</v>
      </c>
      <c r="I21" s="5"/>
      <c r="L21" s="7"/>
      <c r="M21" s="8"/>
    </row>
    <row r="22" spans="1:13" ht="15" customHeight="1" x14ac:dyDescent="0.2">
      <c r="A22" s="43" t="s">
        <v>43</v>
      </c>
      <c r="B22" s="12">
        <v>4455</v>
      </c>
      <c r="C22" s="13">
        <v>4929</v>
      </c>
      <c r="D22" s="13">
        <v>4780.75</v>
      </c>
      <c r="E22" s="247">
        <v>97.584636705602861</v>
      </c>
      <c r="F22" s="248">
        <v>93.984371160367616</v>
      </c>
      <c r="G22" s="217">
        <v>21.113572712452452</v>
      </c>
      <c r="H22" s="82">
        <v>23.579219288174514</v>
      </c>
      <c r="I22" s="5"/>
      <c r="L22" s="7"/>
      <c r="M22" s="8"/>
    </row>
    <row r="23" spans="1:13" ht="15" customHeight="1" x14ac:dyDescent="0.2">
      <c r="A23" s="43"/>
      <c r="B23" s="12"/>
      <c r="C23" s="13"/>
      <c r="D23" s="13"/>
      <c r="E23" s="247"/>
      <c r="F23" s="248"/>
      <c r="G23" s="217"/>
      <c r="H23" s="82"/>
      <c r="I23" s="5"/>
      <c r="L23" s="7"/>
      <c r="M23" s="8"/>
    </row>
    <row r="24" spans="1:13" ht="15" customHeight="1" x14ac:dyDescent="0.2">
      <c r="A24" s="25" t="s">
        <v>66</v>
      </c>
      <c r="B24" s="26">
        <v>113</v>
      </c>
      <c r="C24" s="27">
        <v>232</v>
      </c>
      <c r="D24" s="27">
        <v>157.25</v>
      </c>
      <c r="E24" s="249">
        <v>101.75438596491229</v>
      </c>
      <c r="F24" s="250">
        <v>102.44299674267101</v>
      </c>
      <c r="G24" s="251">
        <v>40.140845070422536</v>
      </c>
      <c r="H24" s="84">
        <v>49.572649572649574</v>
      </c>
      <c r="I24" s="5"/>
      <c r="L24" s="7"/>
      <c r="M24" s="8"/>
    </row>
    <row r="25" spans="1:13" ht="15" customHeight="1" x14ac:dyDescent="0.2">
      <c r="A25" s="10"/>
      <c r="B25" s="10"/>
      <c r="C25" s="10"/>
      <c r="D25" s="10"/>
      <c r="E25" s="10"/>
      <c r="F25" s="10"/>
      <c r="G25" s="10"/>
      <c r="H25" s="10"/>
    </row>
    <row r="26" spans="1:13" ht="15" customHeight="1" x14ac:dyDescent="0.2">
      <c r="A26" s="69" t="s">
        <v>157</v>
      </c>
    </row>
  </sheetData>
  <mergeCells count="5">
    <mergeCell ref="G3:H3"/>
    <mergeCell ref="G4:H4"/>
    <mergeCell ref="B3:D3"/>
    <mergeCell ref="E3:F3"/>
    <mergeCell ref="B4:D4"/>
  </mergeCells>
  <hyperlinks>
    <hyperlink ref="A26" location="Kazalo!A1" display="nazaj na kazalo"/>
  </hyperlinks>
  <pageMargins left="0.43307086614173229" right="0.43307086614173229" top="0.98425196850393704" bottom="0.98425196850393704" header="0" footer="0"/>
  <pageSetup paperSize="9" orientation="portrait" horizontalDpi="300" verticalDpi="30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showGridLines="0" workbookViewId="0"/>
  </sheetViews>
  <sheetFormatPr defaultRowHeight="15" customHeight="1" x14ac:dyDescent="0.2"/>
  <cols>
    <col min="1" max="1" width="17.7109375" style="6" customWidth="1"/>
    <col min="2" max="4" width="6.7109375" style="6" customWidth="1"/>
    <col min="5" max="5" width="12.42578125" style="6" bestFit="1" customWidth="1"/>
    <col min="6" max="6" width="11.85546875" style="6" customWidth="1"/>
    <col min="7" max="7" width="10.7109375" style="6" customWidth="1"/>
    <col min="8" max="8" width="10.5703125" style="6" bestFit="1" customWidth="1"/>
    <col min="9" max="9" width="10.28515625" style="6" bestFit="1" customWidth="1"/>
    <col min="10" max="10" width="8.85546875" style="6" customWidth="1"/>
    <col min="11" max="11" width="10.140625" style="6" customWidth="1"/>
    <col min="12" max="12" width="11.28515625" style="6" customWidth="1"/>
    <col min="13" max="13" width="11.5703125" style="6" bestFit="1" customWidth="1"/>
    <col min="14" max="16384" width="9.140625" style="6"/>
  </cols>
  <sheetData>
    <row r="1" spans="1:13" ht="15" customHeight="1" x14ac:dyDescent="0.2">
      <c r="A1" s="9" t="s">
        <v>235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 ht="15" customHeight="1" x14ac:dyDescent="0.2">
      <c r="A2" s="125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3" ht="15" customHeight="1" x14ac:dyDescent="0.2">
      <c r="A3" s="164"/>
      <c r="B3" s="313"/>
      <c r="C3" s="314"/>
      <c r="D3" s="314"/>
      <c r="E3" s="189" t="s">
        <v>111</v>
      </c>
      <c r="F3" s="124" t="s">
        <v>262</v>
      </c>
      <c r="G3" s="181" t="s">
        <v>114</v>
      </c>
      <c r="H3" s="182"/>
      <c r="I3" s="190"/>
      <c r="J3" s="182"/>
      <c r="K3" s="182"/>
      <c r="L3" s="182"/>
    </row>
    <row r="4" spans="1:13" ht="15" customHeight="1" x14ac:dyDescent="0.2">
      <c r="A4" s="165"/>
      <c r="B4" s="308" t="s">
        <v>109</v>
      </c>
      <c r="C4" s="309"/>
      <c r="D4" s="309"/>
      <c r="E4" s="31" t="s">
        <v>115</v>
      </c>
      <c r="F4" s="167" t="s">
        <v>261</v>
      </c>
      <c r="G4" s="169" t="s">
        <v>82</v>
      </c>
      <c r="H4" s="170" t="s">
        <v>82</v>
      </c>
      <c r="I4" s="171"/>
      <c r="J4" s="309" t="s">
        <v>126</v>
      </c>
      <c r="K4" s="309"/>
      <c r="L4" s="309"/>
    </row>
    <row r="5" spans="1:13" ht="15" customHeight="1" x14ac:dyDescent="0.2">
      <c r="A5" s="165"/>
      <c r="B5" s="169"/>
      <c r="C5" s="170" t="s">
        <v>110</v>
      </c>
      <c r="D5" s="170"/>
      <c r="E5" s="31" t="s">
        <v>116</v>
      </c>
      <c r="F5" s="167" t="s">
        <v>117</v>
      </c>
      <c r="G5" s="169" t="s">
        <v>118</v>
      </c>
      <c r="H5" s="170" t="s">
        <v>118</v>
      </c>
      <c r="I5" s="171" t="s">
        <v>121</v>
      </c>
      <c r="J5" s="170"/>
      <c r="K5" s="170" t="s">
        <v>124</v>
      </c>
      <c r="L5" s="170" t="s">
        <v>125</v>
      </c>
    </row>
    <row r="6" spans="1:13" ht="15" customHeight="1" x14ac:dyDescent="0.2">
      <c r="A6" s="165" t="s">
        <v>68</v>
      </c>
      <c r="B6" s="172"/>
      <c r="C6" s="173"/>
      <c r="D6" s="146" t="s">
        <v>584</v>
      </c>
      <c r="E6" s="31" t="s">
        <v>112</v>
      </c>
      <c r="F6" s="167" t="s">
        <v>113</v>
      </c>
      <c r="G6" s="169" t="s">
        <v>119</v>
      </c>
      <c r="H6" s="170" t="s">
        <v>120</v>
      </c>
      <c r="I6" s="171" t="s">
        <v>82</v>
      </c>
      <c r="J6" s="170" t="s">
        <v>122</v>
      </c>
      <c r="K6" s="170" t="s">
        <v>123</v>
      </c>
      <c r="L6" s="170" t="s">
        <v>123</v>
      </c>
    </row>
    <row r="7" spans="1:13" ht="15" customHeight="1" x14ac:dyDescent="0.2">
      <c r="A7" s="166" t="s">
        <v>62</v>
      </c>
      <c r="B7" s="175" t="s">
        <v>577</v>
      </c>
      <c r="C7" s="176" t="s">
        <v>584</v>
      </c>
      <c r="D7" s="176" t="s">
        <v>583</v>
      </c>
      <c r="E7" s="191" t="s">
        <v>584</v>
      </c>
      <c r="F7" s="191" t="s">
        <v>584</v>
      </c>
      <c r="G7" s="176" t="s">
        <v>584</v>
      </c>
      <c r="H7" s="176" t="s">
        <v>584</v>
      </c>
      <c r="I7" s="192" t="s">
        <v>584</v>
      </c>
      <c r="J7" s="176" t="s">
        <v>584</v>
      </c>
      <c r="K7" s="176" t="s">
        <v>584</v>
      </c>
      <c r="L7" s="176" t="s">
        <v>584</v>
      </c>
    </row>
    <row r="8" spans="1:13" ht="15" customHeight="1" x14ac:dyDescent="0.2">
      <c r="A8" s="21" t="s">
        <v>22</v>
      </c>
      <c r="B8" s="22">
        <v>14659</v>
      </c>
      <c r="C8" s="23">
        <v>14739</v>
      </c>
      <c r="D8" s="76">
        <v>91.889027431421439</v>
      </c>
      <c r="E8" s="57" t="s">
        <v>275</v>
      </c>
      <c r="F8" s="57">
        <v>164</v>
      </c>
      <c r="G8" s="23">
        <v>14</v>
      </c>
      <c r="H8" s="23">
        <v>11</v>
      </c>
      <c r="I8" s="60">
        <v>64</v>
      </c>
      <c r="J8" s="23">
        <v>385</v>
      </c>
      <c r="K8" s="23">
        <v>2</v>
      </c>
      <c r="L8" s="23">
        <v>7</v>
      </c>
    </row>
    <row r="9" spans="1:13" ht="12.75" customHeight="1" x14ac:dyDescent="0.2">
      <c r="A9" s="11"/>
      <c r="B9" s="15"/>
      <c r="C9" s="16"/>
      <c r="D9" s="79"/>
      <c r="E9" s="59"/>
      <c r="F9" s="59"/>
      <c r="G9" s="16"/>
      <c r="H9" s="16"/>
      <c r="I9" s="61"/>
      <c r="J9" s="16"/>
      <c r="K9" s="16"/>
      <c r="L9" s="16"/>
    </row>
    <row r="10" spans="1:13" ht="15.75" customHeight="1" x14ac:dyDescent="0.2">
      <c r="A10" s="18" t="s">
        <v>23</v>
      </c>
      <c r="B10" s="12">
        <v>1776</v>
      </c>
      <c r="C10" s="13">
        <v>1773</v>
      </c>
      <c r="D10" s="82">
        <v>91.533298915849244</v>
      </c>
      <c r="E10" s="32" t="s">
        <v>275</v>
      </c>
      <c r="F10" s="32">
        <v>19</v>
      </c>
      <c r="G10" s="13">
        <v>1</v>
      </c>
      <c r="H10" s="13">
        <v>2</v>
      </c>
      <c r="I10" s="62">
        <v>2</v>
      </c>
      <c r="J10" s="13">
        <v>45</v>
      </c>
      <c r="K10" s="13">
        <v>1</v>
      </c>
      <c r="L10" s="13" t="s">
        <v>275</v>
      </c>
    </row>
    <row r="11" spans="1:13" ht="15" customHeight="1" x14ac:dyDescent="0.2">
      <c r="A11" s="18" t="s">
        <v>24</v>
      </c>
      <c r="B11" s="12">
        <v>971</v>
      </c>
      <c r="C11" s="13">
        <v>976</v>
      </c>
      <c r="D11" s="82">
        <v>93.397129186602868</v>
      </c>
      <c r="E11" s="32" t="s">
        <v>275</v>
      </c>
      <c r="F11" s="32">
        <v>6</v>
      </c>
      <c r="G11" s="13">
        <v>2</v>
      </c>
      <c r="H11" s="13" t="s">
        <v>275</v>
      </c>
      <c r="I11" s="62" t="s">
        <v>275</v>
      </c>
      <c r="J11" s="13">
        <v>18</v>
      </c>
      <c r="K11" s="13" t="s">
        <v>275</v>
      </c>
      <c r="L11" s="13" t="s">
        <v>275</v>
      </c>
      <c r="M11" s="8"/>
    </row>
    <row r="12" spans="1:13" ht="15" customHeight="1" x14ac:dyDescent="0.2">
      <c r="A12" s="18" t="s">
        <v>25</v>
      </c>
      <c r="B12" s="12">
        <v>789</v>
      </c>
      <c r="C12" s="13">
        <v>799</v>
      </c>
      <c r="D12" s="82">
        <v>85.454545454545453</v>
      </c>
      <c r="E12" s="32" t="s">
        <v>275</v>
      </c>
      <c r="F12" s="32" t="s">
        <v>275</v>
      </c>
      <c r="G12" s="13">
        <v>2</v>
      </c>
      <c r="H12" s="13">
        <v>1</v>
      </c>
      <c r="I12" s="62">
        <v>4</v>
      </c>
      <c r="J12" s="13">
        <v>28</v>
      </c>
      <c r="K12" s="13" t="s">
        <v>275</v>
      </c>
      <c r="L12" s="13" t="s">
        <v>275</v>
      </c>
      <c r="M12" s="8"/>
    </row>
    <row r="13" spans="1:13" ht="15" customHeight="1" x14ac:dyDescent="0.2">
      <c r="A13" s="18" t="s">
        <v>26</v>
      </c>
      <c r="B13" s="12">
        <v>3288</v>
      </c>
      <c r="C13" s="13">
        <v>3273</v>
      </c>
      <c r="D13" s="82">
        <v>92.483752472449837</v>
      </c>
      <c r="E13" s="32" t="s">
        <v>275</v>
      </c>
      <c r="F13" s="32">
        <v>28</v>
      </c>
      <c r="G13" s="13">
        <v>1</v>
      </c>
      <c r="H13" s="13">
        <v>3</v>
      </c>
      <c r="I13" s="62">
        <v>6</v>
      </c>
      <c r="J13" s="13">
        <v>72</v>
      </c>
      <c r="K13" s="13" t="s">
        <v>275</v>
      </c>
      <c r="L13" s="13">
        <v>2</v>
      </c>
      <c r="M13" s="8"/>
    </row>
    <row r="14" spans="1:13" ht="15" customHeight="1" x14ac:dyDescent="0.2">
      <c r="A14" s="18" t="s">
        <v>27</v>
      </c>
      <c r="B14" s="12">
        <v>1439</v>
      </c>
      <c r="C14" s="13">
        <v>1464</v>
      </c>
      <c r="D14" s="82">
        <v>86.269888037713613</v>
      </c>
      <c r="E14" s="32" t="s">
        <v>275</v>
      </c>
      <c r="F14" s="32">
        <v>21</v>
      </c>
      <c r="G14" s="13" t="s">
        <v>275</v>
      </c>
      <c r="H14" s="13">
        <v>3</v>
      </c>
      <c r="I14" s="62">
        <v>2</v>
      </c>
      <c r="J14" s="13">
        <v>35</v>
      </c>
      <c r="K14" s="13" t="s">
        <v>275</v>
      </c>
      <c r="L14" s="13">
        <v>1</v>
      </c>
      <c r="M14" s="8"/>
    </row>
    <row r="15" spans="1:13" ht="15" customHeight="1" x14ac:dyDescent="0.2">
      <c r="A15" s="18" t="s">
        <v>28</v>
      </c>
      <c r="B15" s="12">
        <v>1966</v>
      </c>
      <c r="C15" s="13">
        <v>2006</v>
      </c>
      <c r="D15" s="82">
        <v>95.071090047393369</v>
      </c>
      <c r="E15" s="32" t="s">
        <v>275</v>
      </c>
      <c r="F15" s="32">
        <v>15</v>
      </c>
      <c r="G15" s="13">
        <v>1</v>
      </c>
      <c r="H15" s="13">
        <v>2</v>
      </c>
      <c r="I15" s="62">
        <v>26</v>
      </c>
      <c r="J15" s="13">
        <v>52</v>
      </c>
      <c r="K15" s="13" t="s">
        <v>275</v>
      </c>
      <c r="L15" s="13">
        <v>2</v>
      </c>
      <c r="M15" s="8"/>
    </row>
    <row r="16" spans="1:13" ht="15" customHeight="1" x14ac:dyDescent="0.2">
      <c r="A16" s="18" t="s">
        <v>29</v>
      </c>
      <c r="B16" s="12">
        <v>615</v>
      </c>
      <c r="C16" s="13">
        <v>597</v>
      </c>
      <c r="D16" s="82">
        <v>90.454545454545453</v>
      </c>
      <c r="E16" s="32" t="s">
        <v>275</v>
      </c>
      <c r="F16" s="32">
        <v>17</v>
      </c>
      <c r="G16" s="13" t="s">
        <v>275</v>
      </c>
      <c r="H16" s="13" t="s">
        <v>275</v>
      </c>
      <c r="I16" s="62">
        <v>4</v>
      </c>
      <c r="J16" s="13">
        <v>24</v>
      </c>
      <c r="K16" s="13" t="s">
        <v>275</v>
      </c>
      <c r="L16" s="13" t="s">
        <v>275</v>
      </c>
      <c r="M16" s="8"/>
    </row>
    <row r="17" spans="1:13" ht="15" customHeight="1" x14ac:dyDescent="0.2">
      <c r="A17" s="18" t="s">
        <v>30</v>
      </c>
      <c r="B17" s="12">
        <v>874</v>
      </c>
      <c r="C17" s="13">
        <v>888</v>
      </c>
      <c r="D17" s="82">
        <v>92.984293193717278</v>
      </c>
      <c r="E17" s="32" t="s">
        <v>275</v>
      </c>
      <c r="F17" s="32">
        <v>30</v>
      </c>
      <c r="G17" s="13">
        <v>5</v>
      </c>
      <c r="H17" s="13" t="s">
        <v>275</v>
      </c>
      <c r="I17" s="62">
        <v>3</v>
      </c>
      <c r="J17" s="13">
        <v>13</v>
      </c>
      <c r="K17" s="13" t="s">
        <v>275</v>
      </c>
      <c r="L17" s="13" t="s">
        <v>275</v>
      </c>
      <c r="M17" s="8"/>
    </row>
    <row r="18" spans="1:13" ht="15" customHeight="1" x14ac:dyDescent="0.2">
      <c r="A18" s="18" t="s">
        <v>31</v>
      </c>
      <c r="B18" s="12">
        <v>1156</v>
      </c>
      <c r="C18" s="13">
        <v>522</v>
      </c>
      <c r="D18" s="82">
        <v>98.490566037735846</v>
      </c>
      <c r="E18" s="32" t="s">
        <v>275</v>
      </c>
      <c r="F18" s="32">
        <v>2</v>
      </c>
      <c r="G18" s="13" t="s">
        <v>275</v>
      </c>
      <c r="H18" s="13" t="s">
        <v>275</v>
      </c>
      <c r="I18" s="62">
        <v>5</v>
      </c>
      <c r="J18" s="13">
        <v>24</v>
      </c>
      <c r="K18" s="13" t="s">
        <v>275</v>
      </c>
      <c r="L18" s="13" t="s">
        <v>275</v>
      </c>
      <c r="M18" s="8"/>
    </row>
    <row r="19" spans="1:13" ht="15" customHeight="1" x14ac:dyDescent="0.2">
      <c r="A19" s="18" t="s">
        <v>32</v>
      </c>
      <c r="B19" s="12">
        <v>814</v>
      </c>
      <c r="C19" s="13">
        <v>808</v>
      </c>
      <c r="D19" s="82">
        <v>93.735498839907194</v>
      </c>
      <c r="E19" s="32" t="s">
        <v>275</v>
      </c>
      <c r="F19" s="32">
        <v>4</v>
      </c>
      <c r="G19" s="13" t="s">
        <v>275</v>
      </c>
      <c r="H19" s="13" t="s">
        <v>275</v>
      </c>
      <c r="I19" s="62">
        <v>3</v>
      </c>
      <c r="J19" s="13">
        <v>13</v>
      </c>
      <c r="K19" s="13" t="s">
        <v>275</v>
      </c>
      <c r="L19" s="13">
        <v>2</v>
      </c>
      <c r="M19" s="8"/>
    </row>
    <row r="20" spans="1:13" ht="15" customHeight="1" x14ac:dyDescent="0.2">
      <c r="A20" s="18" t="s">
        <v>33</v>
      </c>
      <c r="B20" s="12">
        <v>518</v>
      </c>
      <c r="C20" s="13">
        <v>458</v>
      </c>
      <c r="D20" s="82">
        <v>85.130111524163567</v>
      </c>
      <c r="E20" s="32" t="s">
        <v>275</v>
      </c>
      <c r="F20" s="32">
        <v>6</v>
      </c>
      <c r="G20" s="13" t="s">
        <v>275</v>
      </c>
      <c r="H20" s="13" t="s">
        <v>275</v>
      </c>
      <c r="I20" s="62" t="s">
        <v>275</v>
      </c>
      <c r="J20" s="13">
        <v>13</v>
      </c>
      <c r="K20" s="13" t="s">
        <v>275</v>
      </c>
      <c r="L20" s="13" t="s">
        <v>275</v>
      </c>
      <c r="M20" s="8"/>
    </row>
    <row r="21" spans="1:13" ht="15" customHeight="1" x14ac:dyDescent="0.2">
      <c r="A21" s="25" t="s">
        <v>34</v>
      </c>
      <c r="B21" s="26">
        <v>453</v>
      </c>
      <c r="C21" s="27">
        <v>1175</v>
      </c>
      <c r="D21" s="84">
        <v>95.373376623376629</v>
      </c>
      <c r="E21" s="33" t="s">
        <v>275</v>
      </c>
      <c r="F21" s="33">
        <v>16</v>
      </c>
      <c r="G21" s="27">
        <v>2</v>
      </c>
      <c r="H21" s="27" t="s">
        <v>275</v>
      </c>
      <c r="I21" s="63">
        <v>9</v>
      </c>
      <c r="J21" s="27">
        <v>48</v>
      </c>
      <c r="K21" s="27">
        <v>1</v>
      </c>
      <c r="L21" s="27" t="s">
        <v>275</v>
      </c>
      <c r="M21" s="8"/>
    </row>
    <row r="22" spans="1:13" ht="15" customHeight="1" x14ac:dyDescent="0.2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</row>
    <row r="23" spans="1:13" ht="15" customHeight="1" x14ac:dyDescent="0.2">
      <c r="A23" s="69" t="s">
        <v>157</v>
      </c>
    </row>
    <row r="24" spans="1:13" ht="15" customHeight="1" x14ac:dyDescent="0.25">
      <c r="C24" s="42"/>
    </row>
    <row r="25" spans="1:13" ht="15" customHeight="1" x14ac:dyDescent="0.2">
      <c r="A25" s="199"/>
      <c r="B25" s="199"/>
    </row>
    <row r="27" spans="1:13" s="67" customFormat="1" ht="15" customHeight="1" x14ac:dyDescent="0.2">
      <c r="C27" s="232"/>
      <c r="D27" s="232"/>
      <c r="H27" s="232"/>
      <c r="I27" s="232"/>
      <c r="J27" s="232"/>
    </row>
    <row r="28" spans="1:13" s="67" customFormat="1" ht="15" customHeight="1" x14ac:dyDescent="0.2"/>
    <row r="29" spans="1:13" s="67" customFormat="1" ht="15" customHeight="1" x14ac:dyDescent="0.2"/>
    <row r="30" spans="1:13" s="67" customFormat="1" ht="15" customHeight="1" x14ac:dyDescent="0.2"/>
    <row r="31" spans="1:13" s="67" customFormat="1" ht="15" customHeight="1" x14ac:dyDescent="0.2"/>
    <row r="32" spans="1:13" s="67" customFormat="1" ht="15" customHeight="1" x14ac:dyDescent="0.2"/>
    <row r="33" s="67" customFormat="1" ht="15" customHeight="1" x14ac:dyDescent="0.2"/>
    <row r="34" s="67" customFormat="1" ht="15" customHeight="1" x14ac:dyDescent="0.2"/>
    <row r="35" s="67" customFormat="1" ht="15" customHeight="1" x14ac:dyDescent="0.2"/>
    <row r="36" s="67" customFormat="1" ht="15" customHeight="1" x14ac:dyDescent="0.2"/>
  </sheetData>
  <mergeCells count="3">
    <mergeCell ref="B3:D3"/>
    <mergeCell ref="B4:D4"/>
    <mergeCell ref="J4:L4"/>
  </mergeCells>
  <hyperlinks>
    <hyperlink ref="A23" location="Kazalo!A1" display="nazaj na kazalo"/>
  </hyperlinks>
  <pageMargins left="0.43307086614173229" right="0.43307086614173229" top="0.98425196850393704" bottom="0.98425196850393704" header="0" footer="0"/>
  <pageSetup paperSize="9" orientation="landscape" horizontalDpi="300" verticalDpi="30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3"/>
  <sheetViews>
    <sheetView showGridLines="0" workbookViewId="0">
      <selection activeCell="A31" sqref="A31"/>
    </sheetView>
  </sheetViews>
  <sheetFormatPr defaultRowHeight="12.75" x14ac:dyDescent="0.2"/>
  <cols>
    <col min="1" max="1" width="39.140625" style="236" customWidth="1"/>
    <col min="2" max="2" width="7.28515625" style="236" customWidth="1"/>
    <col min="3" max="14" width="5.42578125" style="236" customWidth="1"/>
    <col min="15" max="15" width="3.5703125" style="236" customWidth="1"/>
    <col min="16" max="16" width="9.140625" style="236"/>
    <col min="17" max="17" width="6.5703125" style="236" customWidth="1"/>
    <col min="18" max="29" width="3.5703125" style="236" customWidth="1"/>
    <col min="30" max="16384" width="9.140625" style="236"/>
  </cols>
  <sheetData>
    <row r="1" spans="1:14" x14ac:dyDescent="0.2">
      <c r="A1" s="9" t="s">
        <v>579</v>
      </c>
    </row>
    <row r="3" spans="1:14" ht="15" customHeight="1" x14ac:dyDescent="0.2">
      <c r="A3" s="316" t="s">
        <v>276</v>
      </c>
      <c r="B3" s="318" t="s">
        <v>277</v>
      </c>
      <c r="C3" s="319"/>
      <c r="D3" s="319"/>
      <c r="E3" s="319"/>
      <c r="F3" s="319"/>
      <c r="G3" s="319"/>
      <c r="H3" s="319"/>
      <c r="I3" s="319"/>
      <c r="J3" s="319"/>
      <c r="K3" s="319"/>
      <c r="L3" s="319"/>
      <c r="M3" s="319"/>
      <c r="N3" s="319"/>
    </row>
    <row r="4" spans="1:14" ht="15" customHeight="1" x14ac:dyDescent="0.2">
      <c r="A4" s="317"/>
      <c r="B4" s="252" t="s">
        <v>260</v>
      </c>
      <c r="C4" s="138" t="s">
        <v>263</v>
      </c>
      <c r="D4" s="138" t="s">
        <v>264</v>
      </c>
      <c r="E4" s="138" t="s">
        <v>265</v>
      </c>
      <c r="F4" s="138" t="s">
        <v>266</v>
      </c>
      <c r="G4" s="138" t="s">
        <v>267</v>
      </c>
      <c r="H4" s="138" t="s">
        <v>268</v>
      </c>
      <c r="I4" s="138" t="s">
        <v>269</v>
      </c>
      <c r="J4" s="138" t="s">
        <v>270</v>
      </c>
      <c r="K4" s="138" t="s">
        <v>271</v>
      </c>
      <c r="L4" s="138" t="s">
        <v>272</v>
      </c>
      <c r="M4" s="138" t="s">
        <v>273</v>
      </c>
      <c r="N4" s="138" t="s">
        <v>274</v>
      </c>
    </row>
    <row r="5" spans="1:14" ht="15" customHeight="1" x14ac:dyDescent="0.2">
      <c r="A5" s="137" t="s">
        <v>278</v>
      </c>
      <c r="B5" s="253">
        <v>4079</v>
      </c>
      <c r="C5" s="254">
        <v>417</v>
      </c>
      <c r="D5" s="254">
        <v>279</v>
      </c>
      <c r="E5" s="254">
        <v>229</v>
      </c>
      <c r="F5" s="254">
        <v>874</v>
      </c>
      <c r="G5" s="254">
        <v>562</v>
      </c>
      <c r="H5" s="254">
        <v>531</v>
      </c>
      <c r="I5" s="254">
        <v>179</v>
      </c>
      <c r="J5" s="254">
        <v>198</v>
      </c>
      <c r="K5" s="254">
        <v>154</v>
      </c>
      <c r="L5" s="254">
        <v>209</v>
      </c>
      <c r="M5" s="254">
        <v>195</v>
      </c>
      <c r="N5" s="254">
        <v>252</v>
      </c>
    </row>
    <row r="6" spans="1:14" ht="15" customHeight="1" x14ac:dyDescent="0.2">
      <c r="A6" s="139"/>
      <c r="B6" s="253"/>
      <c r="C6" s="255"/>
      <c r="D6" s="255"/>
      <c r="E6" s="255"/>
      <c r="F6" s="255"/>
      <c r="G6" s="255"/>
      <c r="H6" s="255"/>
      <c r="I6" s="255"/>
      <c r="J6" s="255"/>
      <c r="K6" s="255"/>
      <c r="L6" s="255"/>
      <c r="M6" s="255"/>
      <c r="N6" s="255"/>
    </row>
    <row r="7" spans="1:14" ht="15" customHeight="1" x14ac:dyDescent="0.2">
      <c r="A7" s="140" t="s">
        <v>279</v>
      </c>
      <c r="B7" s="253"/>
      <c r="C7" s="255"/>
      <c r="D7" s="255"/>
      <c r="E7" s="255"/>
      <c r="F7" s="255"/>
      <c r="G7" s="255"/>
      <c r="H7" s="255"/>
      <c r="I7" s="255"/>
      <c r="J7" s="255"/>
      <c r="K7" s="255"/>
      <c r="L7" s="255"/>
      <c r="M7" s="255"/>
      <c r="N7" s="255"/>
    </row>
    <row r="8" spans="1:14" s="289" customFormat="1" ht="22.5" x14ac:dyDescent="0.2">
      <c r="A8" s="144" t="s">
        <v>520</v>
      </c>
      <c r="B8" s="253">
        <v>214</v>
      </c>
      <c r="C8" s="255">
        <v>6</v>
      </c>
      <c r="D8" s="255">
        <v>34</v>
      </c>
      <c r="E8" s="255" t="s">
        <v>275</v>
      </c>
      <c r="F8" s="255">
        <v>100</v>
      </c>
      <c r="G8" s="255">
        <v>7</v>
      </c>
      <c r="H8" s="255">
        <v>20</v>
      </c>
      <c r="I8" s="255">
        <v>5</v>
      </c>
      <c r="J8" s="255">
        <v>2</v>
      </c>
      <c r="K8" s="255">
        <v>7</v>
      </c>
      <c r="L8" s="255">
        <v>24</v>
      </c>
      <c r="M8" s="255">
        <v>8</v>
      </c>
      <c r="N8" s="255">
        <v>1</v>
      </c>
    </row>
    <row r="9" spans="1:14" x14ac:dyDescent="0.2">
      <c r="A9" s="144" t="s">
        <v>280</v>
      </c>
      <c r="B9" s="253">
        <v>38</v>
      </c>
      <c r="C9" s="255">
        <v>1</v>
      </c>
      <c r="D9" s="255">
        <v>5</v>
      </c>
      <c r="E9" s="255">
        <v>1</v>
      </c>
      <c r="F9" s="255">
        <v>18</v>
      </c>
      <c r="G9" s="255">
        <v>6</v>
      </c>
      <c r="H9" s="255" t="s">
        <v>275</v>
      </c>
      <c r="I9" s="255" t="s">
        <v>275</v>
      </c>
      <c r="J9" s="255" t="s">
        <v>275</v>
      </c>
      <c r="K9" s="255" t="s">
        <v>275</v>
      </c>
      <c r="L9" s="255">
        <v>1</v>
      </c>
      <c r="M9" s="255">
        <v>5</v>
      </c>
      <c r="N9" s="255">
        <v>1</v>
      </c>
    </row>
    <row r="10" spans="1:14" s="289" customFormat="1" ht="22.5" x14ac:dyDescent="0.2">
      <c r="A10" s="144" t="s">
        <v>522</v>
      </c>
      <c r="B10" s="253">
        <v>109</v>
      </c>
      <c r="C10" s="255">
        <v>2</v>
      </c>
      <c r="D10" s="255">
        <v>17</v>
      </c>
      <c r="E10" s="255" t="s">
        <v>275</v>
      </c>
      <c r="F10" s="255">
        <v>47</v>
      </c>
      <c r="G10" s="255">
        <v>2</v>
      </c>
      <c r="H10" s="255">
        <v>1</v>
      </c>
      <c r="I10" s="255">
        <v>6</v>
      </c>
      <c r="J10" s="255">
        <v>6</v>
      </c>
      <c r="K10" s="255">
        <v>10</v>
      </c>
      <c r="L10" s="255">
        <v>15</v>
      </c>
      <c r="M10" s="255">
        <v>3</v>
      </c>
      <c r="N10" s="255" t="s">
        <v>275</v>
      </c>
    </row>
    <row r="11" spans="1:14" s="289" customFormat="1" ht="22.5" x14ac:dyDescent="0.2">
      <c r="A11" s="144" t="s">
        <v>554</v>
      </c>
      <c r="B11" s="253">
        <v>114</v>
      </c>
      <c r="C11" s="255">
        <v>4</v>
      </c>
      <c r="D11" s="255">
        <v>19</v>
      </c>
      <c r="E11" s="255">
        <v>1</v>
      </c>
      <c r="F11" s="255">
        <v>41</v>
      </c>
      <c r="G11" s="255">
        <v>1</v>
      </c>
      <c r="H11" s="255">
        <v>8</v>
      </c>
      <c r="I11" s="255">
        <v>3</v>
      </c>
      <c r="J11" s="255">
        <v>2</v>
      </c>
      <c r="K11" s="255">
        <v>19</v>
      </c>
      <c r="L11" s="255">
        <v>10</v>
      </c>
      <c r="M11" s="255">
        <v>6</v>
      </c>
      <c r="N11" s="255" t="s">
        <v>275</v>
      </c>
    </row>
    <row r="12" spans="1:14" s="278" customFormat="1" ht="22.5" x14ac:dyDescent="0.2">
      <c r="A12" s="144" t="s">
        <v>516</v>
      </c>
      <c r="B12" s="253">
        <v>17</v>
      </c>
      <c r="C12" s="255" t="s">
        <v>275</v>
      </c>
      <c r="D12" s="255" t="s">
        <v>275</v>
      </c>
      <c r="E12" s="255" t="s">
        <v>275</v>
      </c>
      <c r="F12" s="255" t="s">
        <v>275</v>
      </c>
      <c r="G12" s="255" t="s">
        <v>275</v>
      </c>
      <c r="H12" s="255" t="s">
        <v>275</v>
      </c>
      <c r="I12" s="255" t="s">
        <v>275</v>
      </c>
      <c r="J12" s="255">
        <v>17</v>
      </c>
      <c r="K12" s="255" t="s">
        <v>275</v>
      </c>
      <c r="L12" s="255" t="s">
        <v>275</v>
      </c>
      <c r="M12" s="255" t="s">
        <v>275</v>
      </c>
      <c r="N12" s="255" t="s">
        <v>275</v>
      </c>
    </row>
    <row r="13" spans="1:14" s="289" customFormat="1" x14ac:dyDescent="0.2">
      <c r="A13" s="144" t="s">
        <v>517</v>
      </c>
      <c r="B13" s="253">
        <v>44</v>
      </c>
      <c r="C13" s="255">
        <v>8</v>
      </c>
      <c r="D13" s="255">
        <v>3</v>
      </c>
      <c r="E13" s="255">
        <v>7</v>
      </c>
      <c r="F13" s="255">
        <v>3</v>
      </c>
      <c r="G13" s="255">
        <v>3</v>
      </c>
      <c r="H13" s="255">
        <v>3</v>
      </c>
      <c r="I13" s="255">
        <v>10</v>
      </c>
      <c r="J13" s="255">
        <v>1</v>
      </c>
      <c r="K13" s="255" t="s">
        <v>275</v>
      </c>
      <c r="L13" s="255" t="s">
        <v>275</v>
      </c>
      <c r="M13" s="255">
        <v>2</v>
      </c>
      <c r="N13" s="255">
        <v>4</v>
      </c>
    </row>
    <row r="14" spans="1:14" s="289" customFormat="1" ht="22.5" x14ac:dyDescent="0.2">
      <c r="A14" s="144" t="s">
        <v>589</v>
      </c>
      <c r="B14" s="253">
        <v>14</v>
      </c>
      <c r="C14" s="255">
        <v>14</v>
      </c>
      <c r="D14" s="255" t="s">
        <v>275</v>
      </c>
      <c r="E14" s="255" t="s">
        <v>275</v>
      </c>
      <c r="F14" s="255" t="s">
        <v>275</v>
      </c>
      <c r="G14" s="255" t="s">
        <v>275</v>
      </c>
      <c r="H14" s="255" t="s">
        <v>275</v>
      </c>
      <c r="I14" s="255" t="s">
        <v>275</v>
      </c>
      <c r="J14" s="255" t="s">
        <v>275</v>
      </c>
      <c r="K14" s="255" t="s">
        <v>275</v>
      </c>
      <c r="L14" s="255" t="s">
        <v>275</v>
      </c>
      <c r="M14" s="255" t="s">
        <v>275</v>
      </c>
      <c r="N14" s="255" t="s">
        <v>275</v>
      </c>
    </row>
    <row r="15" spans="1:14" s="280" customFormat="1" x14ac:dyDescent="0.2">
      <c r="A15" s="144" t="s">
        <v>514</v>
      </c>
      <c r="B15" s="253">
        <v>234</v>
      </c>
      <c r="C15" s="255">
        <v>22</v>
      </c>
      <c r="D15" s="255">
        <v>12</v>
      </c>
      <c r="E15" s="255">
        <v>24</v>
      </c>
      <c r="F15" s="255">
        <v>47</v>
      </c>
      <c r="G15" s="255">
        <v>21</v>
      </c>
      <c r="H15" s="255">
        <v>23</v>
      </c>
      <c r="I15" s="255">
        <v>13</v>
      </c>
      <c r="J15" s="255">
        <v>11</v>
      </c>
      <c r="K15" s="255">
        <v>10</v>
      </c>
      <c r="L15" s="255">
        <v>19</v>
      </c>
      <c r="M15" s="255">
        <v>7</v>
      </c>
      <c r="N15" s="255">
        <v>25</v>
      </c>
    </row>
    <row r="16" spans="1:14" s="280" customFormat="1" x14ac:dyDescent="0.2">
      <c r="A16" s="144" t="s">
        <v>559</v>
      </c>
      <c r="B16" s="253">
        <v>62</v>
      </c>
      <c r="C16" s="255">
        <v>11</v>
      </c>
      <c r="D16" s="255">
        <v>3</v>
      </c>
      <c r="E16" s="255">
        <v>1</v>
      </c>
      <c r="F16" s="255">
        <v>14</v>
      </c>
      <c r="G16" s="255">
        <v>3</v>
      </c>
      <c r="H16" s="255">
        <v>4</v>
      </c>
      <c r="I16" s="255">
        <v>1</v>
      </c>
      <c r="J16" s="255">
        <v>2</v>
      </c>
      <c r="K16" s="255">
        <v>4</v>
      </c>
      <c r="L16" s="255">
        <v>5</v>
      </c>
      <c r="M16" s="255">
        <v>4</v>
      </c>
      <c r="N16" s="255">
        <v>10</v>
      </c>
    </row>
    <row r="17" spans="1:14" s="280" customFormat="1" x14ac:dyDescent="0.2">
      <c r="A17" s="144" t="s">
        <v>565</v>
      </c>
      <c r="B17" s="253">
        <v>55</v>
      </c>
      <c r="C17" s="255">
        <v>4</v>
      </c>
      <c r="D17" s="255">
        <v>7</v>
      </c>
      <c r="E17" s="255">
        <v>3</v>
      </c>
      <c r="F17" s="255">
        <v>10</v>
      </c>
      <c r="G17" s="255">
        <v>13</v>
      </c>
      <c r="H17" s="255">
        <v>3</v>
      </c>
      <c r="I17" s="255" t="s">
        <v>275</v>
      </c>
      <c r="J17" s="255">
        <v>1</v>
      </c>
      <c r="K17" s="255">
        <v>1</v>
      </c>
      <c r="L17" s="255">
        <v>3</v>
      </c>
      <c r="M17" s="255">
        <v>3</v>
      </c>
      <c r="N17" s="255">
        <v>7</v>
      </c>
    </row>
    <row r="18" spans="1:14" s="289" customFormat="1" ht="22.5" x14ac:dyDescent="0.2">
      <c r="A18" s="144" t="s">
        <v>555</v>
      </c>
      <c r="B18" s="253">
        <v>1</v>
      </c>
      <c r="C18" s="255" t="s">
        <v>275</v>
      </c>
      <c r="D18" s="255" t="s">
        <v>275</v>
      </c>
      <c r="E18" s="255" t="s">
        <v>275</v>
      </c>
      <c r="F18" s="255" t="s">
        <v>275</v>
      </c>
      <c r="G18" s="255">
        <v>1</v>
      </c>
      <c r="H18" s="255" t="s">
        <v>275</v>
      </c>
      <c r="I18" s="255" t="s">
        <v>275</v>
      </c>
      <c r="J18" s="255" t="s">
        <v>275</v>
      </c>
      <c r="K18" s="255" t="s">
        <v>275</v>
      </c>
      <c r="L18" s="255" t="s">
        <v>275</v>
      </c>
      <c r="M18" s="255" t="s">
        <v>275</v>
      </c>
      <c r="N18" s="255" t="s">
        <v>275</v>
      </c>
    </row>
    <row r="19" spans="1:14" s="280" customFormat="1" x14ac:dyDescent="0.2">
      <c r="A19" s="144" t="s">
        <v>494</v>
      </c>
      <c r="B19" s="253">
        <v>4</v>
      </c>
      <c r="C19" s="255" t="s">
        <v>275</v>
      </c>
      <c r="D19" s="255" t="s">
        <v>275</v>
      </c>
      <c r="E19" s="255" t="s">
        <v>275</v>
      </c>
      <c r="F19" s="255">
        <v>1</v>
      </c>
      <c r="G19" s="255" t="s">
        <v>275</v>
      </c>
      <c r="H19" s="255" t="s">
        <v>275</v>
      </c>
      <c r="I19" s="255" t="s">
        <v>275</v>
      </c>
      <c r="J19" s="255">
        <v>3</v>
      </c>
      <c r="K19" s="255" t="s">
        <v>275</v>
      </c>
      <c r="L19" s="255" t="s">
        <v>275</v>
      </c>
      <c r="M19" s="255" t="s">
        <v>275</v>
      </c>
      <c r="N19" s="255" t="s">
        <v>275</v>
      </c>
    </row>
    <row r="20" spans="1:14" ht="15" customHeight="1" x14ac:dyDescent="0.2">
      <c r="A20" s="140" t="s">
        <v>281</v>
      </c>
      <c r="B20" s="253"/>
      <c r="C20" s="255"/>
      <c r="D20" s="255"/>
      <c r="E20" s="255"/>
      <c r="F20" s="255"/>
      <c r="G20" s="255"/>
      <c r="H20" s="255"/>
      <c r="I20" s="255"/>
      <c r="J20" s="255"/>
      <c r="K20" s="255"/>
      <c r="L20" s="255"/>
      <c r="M20" s="255"/>
      <c r="N20" s="255"/>
    </row>
    <row r="21" spans="1:14" s="278" customFormat="1" x14ac:dyDescent="0.2">
      <c r="A21" s="144" t="s">
        <v>558</v>
      </c>
      <c r="B21" s="253">
        <v>277</v>
      </c>
      <c r="C21" s="255">
        <v>30</v>
      </c>
      <c r="D21" s="255">
        <v>14</v>
      </c>
      <c r="E21" s="255">
        <v>31</v>
      </c>
      <c r="F21" s="255">
        <v>85</v>
      </c>
      <c r="G21" s="255">
        <v>34</v>
      </c>
      <c r="H21" s="255">
        <v>15</v>
      </c>
      <c r="I21" s="255">
        <v>10</v>
      </c>
      <c r="J21" s="255">
        <v>6</v>
      </c>
      <c r="K21" s="255">
        <v>3</v>
      </c>
      <c r="L21" s="255">
        <v>13</v>
      </c>
      <c r="M21" s="255">
        <v>14</v>
      </c>
      <c r="N21" s="255">
        <v>22</v>
      </c>
    </row>
    <row r="22" spans="1:14" s="289" customFormat="1" x14ac:dyDescent="0.2">
      <c r="A22" s="144" t="s">
        <v>556</v>
      </c>
      <c r="B22" s="253">
        <v>220</v>
      </c>
      <c r="C22" s="255">
        <v>21</v>
      </c>
      <c r="D22" s="255">
        <v>2</v>
      </c>
      <c r="E22" s="255">
        <v>16</v>
      </c>
      <c r="F22" s="255">
        <v>65</v>
      </c>
      <c r="G22" s="255">
        <v>24</v>
      </c>
      <c r="H22" s="255">
        <v>18</v>
      </c>
      <c r="I22" s="255">
        <v>10</v>
      </c>
      <c r="J22" s="255">
        <v>11</v>
      </c>
      <c r="K22" s="255">
        <v>13</v>
      </c>
      <c r="L22" s="255">
        <v>12</v>
      </c>
      <c r="M22" s="255">
        <v>10</v>
      </c>
      <c r="N22" s="255">
        <v>18</v>
      </c>
    </row>
    <row r="23" spans="1:14" x14ac:dyDescent="0.2">
      <c r="A23" s="144" t="s">
        <v>496</v>
      </c>
      <c r="B23" s="253">
        <v>40</v>
      </c>
      <c r="C23" s="255" t="s">
        <v>275</v>
      </c>
      <c r="D23" s="255" t="s">
        <v>275</v>
      </c>
      <c r="E23" s="255" t="s">
        <v>275</v>
      </c>
      <c r="F23" s="255" t="s">
        <v>275</v>
      </c>
      <c r="G23" s="255" t="s">
        <v>275</v>
      </c>
      <c r="H23" s="255">
        <v>40</v>
      </c>
      <c r="I23" s="255" t="s">
        <v>275</v>
      </c>
      <c r="J23" s="255" t="s">
        <v>275</v>
      </c>
      <c r="K23" s="255" t="s">
        <v>275</v>
      </c>
      <c r="L23" s="255" t="s">
        <v>275</v>
      </c>
      <c r="M23" s="255" t="s">
        <v>275</v>
      </c>
      <c r="N23" s="255" t="s">
        <v>275</v>
      </c>
    </row>
    <row r="24" spans="1:14" s="289" customFormat="1" ht="15" customHeight="1" x14ac:dyDescent="0.2">
      <c r="A24" s="144" t="s">
        <v>497</v>
      </c>
      <c r="B24" s="253">
        <v>22</v>
      </c>
      <c r="C24" s="255" t="s">
        <v>275</v>
      </c>
      <c r="D24" s="255" t="s">
        <v>275</v>
      </c>
      <c r="E24" s="255" t="s">
        <v>275</v>
      </c>
      <c r="F24" s="255" t="s">
        <v>275</v>
      </c>
      <c r="G24" s="255" t="s">
        <v>275</v>
      </c>
      <c r="H24" s="255">
        <v>22</v>
      </c>
      <c r="I24" s="255" t="s">
        <v>275</v>
      </c>
      <c r="J24" s="255" t="s">
        <v>275</v>
      </c>
      <c r="K24" s="255" t="s">
        <v>275</v>
      </c>
      <c r="L24" s="255" t="s">
        <v>275</v>
      </c>
      <c r="M24" s="255" t="s">
        <v>275</v>
      </c>
      <c r="N24" s="255" t="s">
        <v>275</v>
      </c>
    </row>
    <row r="25" spans="1:14" ht="15" customHeight="1" x14ac:dyDescent="0.2">
      <c r="A25" s="140" t="s">
        <v>282</v>
      </c>
      <c r="B25" s="253"/>
      <c r="C25" s="255"/>
      <c r="D25" s="255"/>
      <c r="E25" s="255"/>
      <c r="F25" s="255"/>
      <c r="G25" s="255"/>
      <c r="H25" s="255"/>
      <c r="I25" s="255"/>
      <c r="J25" s="255"/>
      <c r="K25" s="255"/>
      <c r="L25" s="255"/>
      <c r="M25" s="255"/>
      <c r="N25" s="255"/>
    </row>
    <row r="26" spans="1:14" s="280" customFormat="1" ht="15" customHeight="1" x14ac:dyDescent="0.2">
      <c r="A26" s="144" t="s">
        <v>283</v>
      </c>
      <c r="B26" s="253">
        <v>2481</v>
      </c>
      <c r="C26" s="255">
        <v>282</v>
      </c>
      <c r="D26" s="255">
        <v>159</v>
      </c>
      <c r="E26" s="255">
        <v>128</v>
      </c>
      <c r="F26" s="255">
        <v>396</v>
      </c>
      <c r="G26" s="255">
        <v>432</v>
      </c>
      <c r="H26" s="255">
        <v>372</v>
      </c>
      <c r="I26" s="255">
        <v>111</v>
      </c>
      <c r="J26" s="255">
        <v>133</v>
      </c>
      <c r="K26" s="255">
        <v>80</v>
      </c>
      <c r="L26" s="255">
        <v>104</v>
      </c>
      <c r="M26" s="255">
        <v>131</v>
      </c>
      <c r="N26" s="255">
        <v>153</v>
      </c>
    </row>
    <row r="27" spans="1:14" s="289" customFormat="1" ht="22.5" x14ac:dyDescent="0.2">
      <c r="A27" s="144" t="s">
        <v>561</v>
      </c>
      <c r="B27" s="253">
        <v>8</v>
      </c>
      <c r="C27" s="255">
        <v>3</v>
      </c>
      <c r="D27" s="255" t="s">
        <v>275</v>
      </c>
      <c r="E27" s="255" t="s">
        <v>275</v>
      </c>
      <c r="F27" s="255">
        <v>2</v>
      </c>
      <c r="G27" s="255">
        <v>2</v>
      </c>
      <c r="H27" s="255" t="s">
        <v>275</v>
      </c>
      <c r="I27" s="255" t="s">
        <v>275</v>
      </c>
      <c r="J27" s="255" t="s">
        <v>275</v>
      </c>
      <c r="K27" s="255" t="s">
        <v>275</v>
      </c>
      <c r="L27" s="255" t="s">
        <v>275</v>
      </c>
      <c r="M27" s="255" t="s">
        <v>275</v>
      </c>
      <c r="N27" s="255">
        <v>1</v>
      </c>
    </row>
    <row r="28" spans="1:14" s="289" customFormat="1" x14ac:dyDescent="0.2">
      <c r="A28" s="140" t="s">
        <v>284</v>
      </c>
      <c r="B28" s="253"/>
      <c r="C28" s="255"/>
      <c r="D28" s="255"/>
      <c r="E28" s="255"/>
      <c r="F28" s="255"/>
      <c r="G28" s="255"/>
      <c r="H28" s="255"/>
      <c r="I28" s="255"/>
      <c r="J28" s="255"/>
      <c r="K28" s="255"/>
      <c r="L28" s="255"/>
      <c r="M28" s="255"/>
      <c r="N28" s="255"/>
    </row>
    <row r="29" spans="1:14" s="289" customFormat="1" x14ac:dyDescent="0.2">
      <c r="A29" s="222" t="s">
        <v>521</v>
      </c>
      <c r="B29" s="256">
        <v>125</v>
      </c>
      <c r="C29" s="257">
        <v>9</v>
      </c>
      <c r="D29" s="257">
        <v>4</v>
      </c>
      <c r="E29" s="257">
        <v>17</v>
      </c>
      <c r="F29" s="257">
        <v>45</v>
      </c>
      <c r="G29" s="257">
        <v>13</v>
      </c>
      <c r="H29" s="257">
        <v>2</v>
      </c>
      <c r="I29" s="257">
        <v>10</v>
      </c>
      <c r="J29" s="257">
        <v>3</v>
      </c>
      <c r="K29" s="257">
        <v>7</v>
      </c>
      <c r="L29" s="257">
        <v>3</v>
      </c>
      <c r="M29" s="257">
        <v>2</v>
      </c>
      <c r="N29" s="257">
        <v>10</v>
      </c>
    </row>
    <row r="30" spans="1:14" ht="15" customHeight="1" x14ac:dyDescent="0.2"/>
    <row r="31" spans="1:14" ht="15" customHeight="1" x14ac:dyDescent="0.2">
      <c r="A31" s="69" t="s">
        <v>157</v>
      </c>
    </row>
    <row r="32" spans="1:14" ht="15" customHeight="1" x14ac:dyDescent="0.2"/>
    <row r="33" ht="15" customHeight="1" x14ac:dyDescent="0.2"/>
  </sheetData>
  <mergeCells count="2">
    <mergeCell ref="A3:A4"/>
    <mergeCell ref="B3:N3"/>
  </mergeCells>
  <hyperlinks>
    <hyperlink ref="A31" location="Kazalo!A1" display="nazaj na kazalo"/>
  </hyperlinks>
  <pageMargins left="0.7" right="0.7" top="0.75" bottom="0.75" header="0.3" footer="0.3"/>
  <pageSetup paperSize="9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showGridLines="0" workbookViewId="0">
      <selection activeCell="A34" sqref="A34"/>
    </sheetView>
  </sheetViews>
  <sheetFormatPr defaultRowHeight="12.75" x14ac:dyDescent="0.2"/>
  <cols>
    <col min="1" max="1" width="39.140625" style="236" customWidth="1"/>
    <col min="2" max="2" width="7.5703125" style="236" customWidth="1"/>
    <col min="3" max="14" width="5.7109375" style="236" customWidth="1"/>
    <col min="15" max="16384" width="9.140625" style="236"/>
  </cols>
  <sheetData>
    <row r="1" spans="1:14" x14ac:dyDescent="0.2">
      <c r="A1" s="9" t="s">
        <v>580</v>
      </c>
    </row>
    <row r="3" spans="1:14" ht="15" customHeight="1" x14ac:dyDescent="0.2">
      <c r="A3" s="316" t="s">
        <v>276</v>
      </c>
      <c r="B3" s="318" t="s">
        <v>277</v>
      </c>
      <c r="C3" s="319"/>
      <c r="D3" s="319"/>
      <c r="E3" s="319"/>
      <c r="F3" s="319"/>
      <c r="G3" s="319"/>
      <c r="H3" s="319"/>
      <c r="I3" s="319"/>
      <c r="J3" s="319"/>
      <c r="K3" s="319"/>
      <c r="L3" s="319"/>
      <c r="M3" s="319"/>
      <c r="N3" s="319"/>
    </row>
    <row r="4" spans="1:14" ht="15" customHeight="1" x14ac:dyDescent="0.2">
      <c r="A4" s="317"/>
      <c r="B4" s="252" t="s">
        <v>260</v>
      </c>
      <c r="C4" s="138" t="s">
        <v>263</v>
      </c>
      <c r="D4" s="138" t="s">
        <v>264</v>
      </c>
      <c r="E4" s="138" t="s">
        <v>265</v>
      </c>
      <c r="F4" s="138" t="s">
        <v>266</v>
      </c>
      <c r="G4" s="138" t="s">
        <v>267</v>
      </c>
      <c r="H4" s="138" t="s">
        <v>268</v>
      </c>
      <c r="I4" s="138" t="s">
        <v>269</v>
      </c>
      <c r="J4" s="138" t="s">
        <v>270</v>
      </c>
      <c r="K4" s="138" t="s">
        <v>271</v>
      </c>
      <c r="L4" s="138" t="s">
        <v>272</v>
      </c>
      <c r="M4" s="138" t="s">
        <v>273</v>
      </c>
      <c r="N4" s="138" t="s">
        <v>274</v>
      </c>
    </row>
    <row r="5" spans="1:14" ht="13.5" customHeight="1" x14ac:dyDescent="0.2">
      <c r="A5" s="137" t="s">
        <v>278</v>
      </c>
      <c r="B5" s="279">
        <v>11255</v>
      </c>
      <c r="C5" s="254">
        <v>1328</v>
      </c>
      <c r="D5" s="254">
        <v>667</v>
      </c>
      <c r="E5" s="254">
        <v>738</v>
      </c>
      <c r="F5" s="254">
        <v>2864</v>
      </c>
      <c r="G5" s="254">
        <v>1484</v>
      </c>
      <c r="H5" s="254">
        <v>917</v>
      </c>
      <c r="I5" s="254">
        <v>445</v>
      </c>
      <c r="J5" s="254">
        <v>678</v>
      </c>
      <c r="K5" s="254">
        <v>448</v>
      </c>
      <c r="L5" s="254">
        <v>529</v>
      </c>
      <c r="M5" s="254">
        <v>435</v>
      </c>
      <c r="N5" s="254">
        <v>722</v>
      </c>
    </row>
    <row r="6" spans="1:14" ht="13.5" customHeight="1" x14ac:dyDescent="0.2">
      <c r="A6" s="139"/>
      <c r="B6" s="279"/>
      <c r="C6" s="255"/>
      <c r="D6" s="255"/>
      <c r="E6" s="255"/>
      <c r="F6" s="255"/>
      <c r="G6" s="255"/>
      <c r="H6" s="255"/>
      <c r="I6" s="255"/>
      <c r="J6" s="255"/>
      <c r="K6" s="255"/>
      <c r="L6" s="255"/>
      <c r="M6" s="255"/>
      <c r="N6" s="255"/>
    </row>
    <row r="7" spans="1:14" ht="13.5" customHeight="1" x14ac:dyDescent="0.2">
      <c r="A7" s="140" t="s">
        <v>279</v>
      </c>
      <c r="B7" s="279"/>
      <c r="C7" s="255"/>
      <c r="D7" s="255"/>
      <c r="E7" s="255"/>
      <c r="F7" s="255"/>
      <c r="G7" s="255"/>
      <c r="H7" s="255"/>
      <c r="I7" s="255"/>
      <c r="J7" s="255"/>
      <c r="K7" s="255"/>
      <c r="L7" s="255"/>
      <c r="M7" s="255"/>
      <c r="N7" s="255"/>
    </row>
    <row r="8" spans="1:14" ht="22.5" x14ac:dyDescent="0.2">
      <c r="A8" s="141" t="s">
        <v>520</v>
      </c>
      <c r="B8" s="279">
        <v>413</v>
      </c>
      <c r="C8" s="255">
        <v>20</v>
      </c>
      <c r="D8" s="255">
        <v>49</v>
      </c>
      <c r="E8" s="255">
        <v>13</v>
      </c>
      <c r="F8" s="255">
        <v>174</v>
      </c>
      <c r="G8" s="255">
        <v>30</v>
      </c>
      <c r="H8" s="255">
        <v>51</v>
      </c>
      <c r="I8" s="255">
        <v>5</v>
      </c>
      <c r="J8" s="255">
        <v>7</v>
      </c>
      <c r="K8" s="255">
        <v>12</v>
      </c>
      <c r="L8" s="255">
        <v>33</v>
      </c>
      <c r="M8" s="255">
        <v>10</v>
      </c>
      <c r="N8" s="255">
        <v>9</v>
      </c>
    </row>
    <row r="9" spans="1:14" s="289" customFormat="1" x14ac:dyDescent="0.2">
      <c r="A9" s="141" t="s">
        <v>280</v>
      </c>
      <c r="B9" s="279">
        <v>82</v>
      </c>
      <c r="C9" s="255">
        <v>14</v>
      </c>
      <c r="D9" s="255">
        <v>5</v>
      </c>
      <c r="E9" s="255">
        <v>1</v>
      </c>
      <c r="F9" s="255">
        <v>47</v>
      </c>
      <c r="G9" s="255">
        <v>6</v>
      </c>
      <c r="H9" s="255" t="s">
        <v>275</v>
      </c>
      <c r="I9" s="255" t="s">
        <v>275</v>
      </c>
      <c r="J9" s="255" t="s">
        <v>275</v>
      </c>
      <c r="K9" s="255" t="s">
        <v>275</v>
      </c>
      <c r="L9" s="255">
        <v>1</v>
      </c>
      <c r="M9" s="255">
        <v>5</v>
      </c>
      <c r="N9" s="255">
        <v>3</v>
      </c>
    </row>
    <row r="10" spans="1:14" s="289" customFormat="1" ht="22.5" x14ac:dyDescent="0.2">
      <c r="A10" s="141" t="s">
        <v>522</v>
      </c>
      <c r="B10" s="279">
        <v>131</v>
      </c>
      <c r="C10" s="255">
        <v>7</v>
      </c>
      <c r="D10" s="255">
        <v>22</v>
      </c>
      <c r="E10" s="255" t="s">
        <v>275</v>
      </c>
      <c r="F10" s="255">
        <v>47</v>
      </c>
      <c r="G10" s="255">
        <v>4</v>
      </c>
      <c r="H10" s="255">
        <v>1</v>
      </c>
      <c r="I10" s="255">
        <v>7</v>
      </c>
      <c r="J10" s="255">
        <v>10</v>
      </c>
      <c r="K10" s="255">
        <v>14</v>
      </c>
      <c r="L10" s="255">
        <v>16</v>
      </c>
      <c r="M10" s="255">
        <v>3</v>
      </c>
      <c r="N10" s="255" t="s">
        <v>275</v>
      </c>
    </row>
    <row r="11" spans="1:14" s="278" customFormat="1" ht="22.5" x14ac:dyDescent="0.2">
      <c r="A11" s="141" t="s">
        <v>554</v>
      </c>
      <c r="B11" s="279">
        <v>371</v>
      </c>
      <c r="C11" s="255">
        <v>32</v>
      </c>
      <c r="D11" s="255">
        <v>33</v>
      </c>
      <c r="E11" s="255">
        <v>17</v>
      </c>
      <c r="F11" s="255">
        <v>115</v>
      </c>
      <c r="G11" s="255">
        <v>19</v>
      </c>
      <c r="H11" s="255">
        <v>59</v>
      </c>
      <c r="I11" s="255">
        <v>4</v>
      </c>
      <c r="J11" s="255">
        <v>6</v>
      </c>
      <c r="K11" s="255">
        <v>39</v>
      </c>
      <c r="L11" s="255">
        <v>26</v>
      </c>
      <c r="M11" s="255">
        <v>14</v>
      </c>
      <c r="N11" s="255">
        <v>7</v>
      </c>
    </row>
    <row r="12" spans="1:14" s="289" customFormat="1" ht="22.5" x14ac:dyDescent="0.2">
      <c r="A12" s="141" t="s">
        <v>516</v>
      </c>
      <c r="B12" s="279">
        <v>17</v>
      </c>
      <c r="C12" s="255" t="s">
        <v>275</v>
      </c>
      <c r="D12" s="255" t="s">
        <v>275</v>
      </c>
      <c r="E12" s="255" t="s">
        <v>275</v>
      </c>
      <c r="F12" s="255" t="s">
        <v>275</v>
      </c>
      <c r="G12" s="255" t="s">
        <v>275</v>
      </c>
      <c r="H12" s="255" t="s">
        <v>275</v>
      </c>
      <c r="I12" s="255" t="s">
        <v>275</v>
      </c>
      <c r="J12" s="255">
        <v>17</v>
      </c>
      <c r="K12" s="255" t="s">
        <v>275</v>
      </c>
      <c r="L12" s="255" t="s">
        <v>275</v>
      </c>
      <c r="M12" s="255" t="s">
        <v>275</v>
      </c>
      <c r="N12" s="255" t="s">
        <v>275</v>
      </c>
    </row>
    <row r="13" spans="1:14" s="289" customFormat="1" x14ac:dyDescent="0.2">
      <c r="A13" s="141" t="s">
        <v>517</v>
      </c>
      <c r="B13" s="279">
        <v>235</v>
      </c>
      <c r="C13" s="255">
        <v>22</v>
      </c>
      <c r="D13" s="255">
        <v>19</v>
      </c>
      <c r="E13" s="255">
        <v>42</v>
      </c>
      <c r="F13" s="255">
        <v>15</v>
      </c>
      <c r="G13" s="255">
        <v>20</v>
      </c>
      <c r="H13" s="255">
        <v>19</v>
      </c>
      <c r="I13" s="255">
        <v>40</v>
      </c>
      <c r="J13" s="255">
        <v>15</v>
      </c>
      <c r="K13" s="255" t="s">
        <v>275</v>
      </c>
      <c r="L13" s="255">
        <v>1</v>
      </c>
      <c r="M13" s="255">
        <v>20</v>
      </c>
      <c r="N13" s="255">
        <v>22</v>
      </c>
    </row>
    <row r="14" spans="1:14" s="280" customFormat="1" ht="22.5" x14ac:dyDescent="0.2">
      <c r="A14" s="141" t="s">
        <v>589</v>
      </c>
      <c r="B14" s="279">
        <v>14</v>
      </c>
      <c r="C14" s="255">
        <v>14</v>
      </c>
      <c r="D14" s="255" t="s">
        <v>275</v>
      </c>
      <c r="E14" s="255" t="s">
        <v>275</v>
      </c>
      <c r="F14" s="255" t="s">
        <v>275</v>
      </c>
      <c r="G14" s="255" t="s">
        <v>275</v>
      </c>
      <c r="H14" s="255" t="s">
        <v>275</v>
      </c>
      <c r="I14" s="255" t="s">
        <v>275</v>
      </c>
      <c r="J14" s="255" t="s">
        <v>275</v>
      </c>
      <c r="K14" s="255" t="s">
        <v>275</v>
      </c>
      <c r="L14" s="255" t="s">
        <v>275</v>
      </c>
      <c r="M14" s="255" t="s">
        <v>275</v>
      </c>
      <c r="N14" s="255" t="s">
        <v>275</v>
      </c>
    </row>
    <row r="15" spans="1:14" s="280" customFormat="1" x14ac:dyDescent="0.2">
      <c r="A15" s="141" t="s">
        <v>514</v>
      </c>
      <c r="B15" s="279">
        <v>380</v>
      </c>
      <c r="C15" s="255">
        <v>36</v>
      </c>
      <c r="D15" s="255">
        <v>19</v>
      </c>
      <c r="E15" s="255">
        <v>33</v>
      </c>
      <c r="F15" s="255">
        <v>68</v>
      </c>
      <c r="G15" s="255">
        <v>46</v>
      </c>
      <c r="H15" s="255">
        <v>40</v>
      </c>
      <c r="I15" s="255">
        <v>23</v>
      </c>
      <c r="J15" s="255">
        <v>19</v>
      </c>
      <c r="K15" s="255">
        <v>20</v>
      </c>
      <c r="L15" s="255">
        <v>28</v>
      </c>
      <c r="M15" s="255">
        <v>9</v>
      </c>
      <c r="N15" s="255">
        <v>39</v>
      </c>
    </row>
    <row r="16" spans="1:14" s="289" customFormat="1" x14ac:dyDescent="0.2">
      <c r="A16" s="141" t="s">
        <v>559</v>
      </c>
      <c r="B16" s="279">
        <v>216</v>
      </c>
      <c r="C16" s="255">
        <v>32</v>
      </c>
      <c r="D16" s="255">
        <v>12</v>
      </c>
      <c r="E16" s="255">
        <v>6</v>
      </c>
      <c r="F16" s="255">
        <v>54</v>
      </c>
      <c r="G16" s="255">
        <v>17</v>
      </c>
      <c r="H16" s="255">
        <v>16</v>
      </c>
      <c r="I16" s="255">
        <v>8</v>
      </c>
      <c r="J16" s="255">
        <v>4</v>
      </c>
      <c r="K16" s="255">
        <v>13</v>
      </c>
      <c r="L16" s="255">
        <v>17</v>
      </c>
      <c r="M16" s="255">
        <v>16</v>
      </c>
      <c r="N16" s="255">
        <v>21</v>
      </c>
    </row>
    <row r="17" spans="1:14" s="280" customFormat="1" x14ac:dyDescent="0.2">
      <c r="A17" s="141" t="s">
        <v>565</v>
      </c>
      <c r="B17" s="279">
        <v>63</v>
      </c>
      <c r="C17" s="255">
        <v>5</v>
      </c>
      <c r="D17" s="255">
        <v>8</v>
      </c>
      <c r="E17" s="255">
        <v>3</v>
      </c>
      <c r="F17" s="255">
        <v>12</v>
      </c>
      <c r="G17" s="255">
        <v>13</v>
      </c>
      <c r="H17" s="255">
        <v>4</v>
      </c>
      <c r="I17" s="255" t="s">
        <v>275</v>
      </c>
      <c r="J17" s="255">
        <v>2</v>
      </c>
      <c r="K17" s="255">
        <v>1</v>
      </c>
      <c r="L17" s="255">
        <v>4</v>
      </c>
      <c r="M17" s="255">
        <v>4</v>
      </c>
      <c r="N17" s="255">
        <v>7</v>
      </c>
    </row>
    <row r="18" spans="1:14" s="278" customFormat="1" ht="22.5" x14ac:dyDescent="0.2">
      <c r="A18" s="141" t="s">
        <v>555</v>
      </c>
      <c r="B18" s="279">
        <v>4</v>
      </c>
      <c r="C18" s="255" t="s">
        <v>275</v>
      </c>
      <c r="D18" s="255" t="s">
        <v>275</v>
      </c>
      <c r="E18" s="255" t="s">
        <v>275</v>
      </c>
      <c r="F18" s="255">
        <v>2</v>
      </c>
      <c r="G18" s="255">
        <v>2</v>
      </c>
      <c r="H18" s="255" t="s">
        <v>275</v>
      </c>
      <c r="I18" s="255" t="s">
        <v>275</v>
      </c>
      <c r="J18" s="255" t="s">
        <v>275</v>
      </c>
      <c r="K18" s="255" t="s">
        <v>275</v>
      </c>
      <c r="L18" s="255" t="s">
        <v>275</v>
      </c>
      <c r="M18" s="255" t="s">
        <v>275</v>
      </c>
      <c r="N18" s="255" t="s">
        <v>275</v>
      </c>
    </row>
    <row r="19" spans="1:14" x14ac:dyDescent="0.2">
      <c r="A19" s="141" t="s">
        <v>494</v>
      </c>
      <c r="B19" s="279">
        <v>272</v>
      </c>
      <c r="C19" s="255">
        <v>5</v>
      </c>
      <c r="D19" s="255">
        <v>1</v>
      </c>
      <c r="E19" s="255">
        <v>1</v>
      </c>
      <c r="F19" s="255">
        <v>41</v>
      </c>
      <c r="G19" s="255">
        <v>25</v>
      </c>
      <c r="H19" s="255">
        <v>18</v>
      </c>
      <c r="I19" s="255" t="s">
        <v>275</v>
      </c>
      <c r="J19" s="255">
        <v>170</v>
      </c>
      <c r="K19" s="255">
        <v>6</v>
      </c>
      <c r="L19" s="255">
        <v>1</v>
      </c>
      <c r="M19" s="255">
        <v>1</v>
      </c>
      <c r="N19" s="255">
        <v>3</v>
      </c>
    </row>
    <row r="20" spans="1:14" x14ac:dyDescent="0.2">
      <c r="A20" s="140" t="s">
        <v>281</v>
      </c>
      <c r="B20" s="253"/>
      <c r="C20" s="255" t="s">
        <v>275</v>
      </c>
      <c r="D20" s="255" t="s">
        <v>275</v>
      </c>
      <c r="E20" s="255" t="s">
        <v>275</v>
      </c>
      <c r="F20" s="255" t="s">
        <v>275</v>
      </c>
      <c r="G20" s="255" t="s">
        <v>275</v>
      </c>
      <c r="H20" s="255" t="s">
        <v>275</v>
      </c>
      <c r="I20" s="255" t="s">
        <v>275</v>
      </c>
      <c r="J20" s="255" t="s">
        <v>275</v>
      </c>
      <c r="K20" s="255" t="s">
        <v>275</v>
      </c>
      <c r="L20" s="255" t="s">
        <v>275</v>
      </c>
      <c r="M20" s="255" t="s">
        <v>275</v>
      </c>
      <c r="N20" s="255" t="s">
        <v>275</v>
      </c>
    </row>
    <row r="21" spans="1:14" ht="13.5" customHeight="1" x14ac:dyDescent="0.2">
      <c r="A21" s="144" t="s">
        <v>495</v>
      </c>
      <c r="B21" s="253">
        <v>423</v>
      </c>
      <c r="C21" s="255">
        <v>105</v>
      </c>
      <c r="D21" s="255">
        <v>10</v>
      </c>
      <c r="E21" s="255">
        <v>2</v>
      </c>
      <c r="F21" s="255">
        <v>39</v>
      </c>
      <c r="G21" s="255">
        <v>83</v>
      </c>
      <c r="H21" s="255">
        <v>35</v>
      </c>
      <c r="I21" s="255">
        <v>3</v>
      </c>
      <c r="J21" s="255">
        <v>32</v>
      </c>
      <c r="K21" s="255">
        <v>27</v>
      </c>
      <c r="L21" s="255">
        <v>30</v>
      </c>
      <c r="M21" s="255">
        <v>18</v>
      </c>
      <c r="N21" s="255">
        <v>39</v>
      </c>
    </row>
    <row r="22" spans="1:14" s="289" customFormat="1" x14ac:dyDescent="0.2">
      <c r="A22" s="144" t="s">
        <v>558</v>
      </c>
      <c r="B22" s="253">
        <v>3818</v>
      </c>
      <c r="C22" s="255">
        <v>438</v>
      </c>
      <c r="D22" s="255">
        <v>243</v>
      </c>
      <c r="E22" s="255">
        <v>288</v>
      </c>
      <c r="F22" s="255">
        <v>1232</v>
      </c>
      <c r="G22" s="255">
        <v>488</v>
      </c>
      <c r="H22" s="255">
        <v>193</v>
      </c>
      <c r="I22" s="255">
        <v>132</v>
      </c>
      <c r="J22" s="255">
        <v>160</v>
      </c>
      <c r="K22" s="255">
        <v>112</v>
      </c>
      <c r="L22" s="255">
        <v>161</v>
      </c>
      <c r="M22" s="255">
        <v>143</v>
      </c>
      <c r="N22" s="255">
        <v>228</v>
      </c>
    </row>
    <row r="23" spans="1:14" s="278" customFormat="1" x14ac:dyDescent="0.2">
      <c r="A23" s="144" t="s">
        <v>556</v>
      </c>
      <c r="B23" s="253">
        <v>1320</v>
      </c>
      <c r="C23" s="255">
        <v>212</v>
      </c>
      <c r="D23" s="255">
        <v>30</v>
      </c>
      <c r="E23" s="255">
        <v>87</v>
      </c>
      <c r="F23" s="255">
        <v>330</v>
      </c>
      <c r="G23" s="255">
        <v>169</v>
      </c>
      <c r="H23" s="255">
        <v>69</v>
      </c>
      <c r="I23" s="255">
        <v>53</v>
      </c>
      <c r="J23" s="255">
        <v>59</v>
      </c>
      <c r="K23" s="255">
        <v>80</v>
      </c>
      <c r="L23" s="255">
        <v>70</v>
      </c>
      <c r="M23" s="255">
        <v>38</v>
      </c>
      <c r="N23" s="255">
        <v>123</v>
      </c>
    </row>
    <row r="24" spans="1:14" s="289" customFormat="1" ht="22.5" x14ac:dyDescent="0.2">
      <c r="A24" s="144" t="s">
        <v>560</v>
      </c>
      <c r="B24" s="253">
        <v>108</v>
      </c>
      <c r="C24" s="255">
        <v>5</v>
      </c>
      <c r="D24" s="255">
        <v>10</v>
      </c>
      <c r="E24" s="255">
        <v>12</v>
      </c>
      <c r="F24" s="255">
        <v>28</v>
      </c>
      <c r="G24" s="255">
        <v>22</v>
      </c>
      <c r="H24" s="255">
        <v>7</v>
      </c>
      <c r="I24" s="255">
        <v>4</v>
      </c>
      <c r="J24" s="255">
        <v>4</v>
      </c>
      <c r="K24" s="255">
        <v>2</v>
      </c>
      <c r="L24" s="255">
        <v>3</v>
      </c>
      <c r="M24" s="255">
        <v>4</v>
      </c>
      <c r="N24" s="255">
        <v>7</v>
      </c>
    </row>
    <row r="25" spans="1:14" ht="13.5" customHeight="1" x14ac:dyDescent="0.2">
      <c r="A25" s="140" t="s">
        <v>282</v>
      </c>
      <c r="B25" s="253"/>
      <c r="C25" s="255"/>
      <c r="D25" s="255"/>
      <c r="E25" s="255"/>
      <c r="F25" s="255"/>
      <c r="G25" s="255"/>
      <c r="H25" s="255"/>
      <c r="I25" s="255"/>
      <c r="J25" s="255"/>
      <c r="K25" s="255"/>
      <c r="L25" s="255"/>
      <c r="M25" s="255"/>
      <c r="N25" s="255"/>
    </row>
    <row r="26" spans="1:14" ht="13.5" customHeight="1" x14ac:dyDescent="0.2">
      <c r="A26" s="142" t="s">
        <v>283</v>
      </c>
      <c r="B26" s="253">
        <v>2481</v>
      </c>
      <c r="C26" s="255">
        <v>282</v>
      </c>
      <c r="D26" s="255">
        <v>159</v>
      </c>
      <c r="E26" s="255">
        <v>128</v>
      </c>
      <c r="F26" s="255">
        <v>396</v>
      </c>
      <c r="G26" s="255">
        <v>432</v>
      </c>
      <c r="H26" s="255">
        <v>372</v>
      </c>
      <c r="I26" s="255">
        <v>111</v>
      </c>
      <c r="J26" s="255">
        <v>133</v>
      </c>
      <c r="K26" s="255">
        <v>80</v>
      </c>
      <c r="L26" s="255">
        <v>104</v>
      </c>
      <c r="M26" s="255">
        <v>131</v>
      </c>
      <c r="N26" s="255">
        <v>153</v>
      </c>
    </row>
    <row r="27" spans="1:14" s="280" customFormat="1" ht="22.5" x14ac:dyDescent="0.2">
      <c r="A27" s="142" t="s">
        <v>523</v>
      </c>
      <c r="B27" s="253">
        <v>14</v>
      </c>
      <c r="C27" s="255" t="s">
        <v>275</v>
      </c>
      <c r="D27" s="255" t="s">
        <v>275</v>
      </c>
      <c r="E27" s="255" t="s">
        <v>275</v>
      </c>
      <c r="F27" s="255">
        <v>12</v>
      </c>
      <c r="G27" s="255">
        <v>2</v>
      </c>
      <c r="H27" s="255" t="s">
        <v>275</v>
      </c>
      <c r="I27" s="255" t="s">
        <v>275</v>
      </c>
      <c r="J27" s="255" t="s">
        <v>275</v>
      </c>
      <c r="K27" s="255" t="s">
        <v>275</v>
      </c>
      <c r="L27" s="255" t="s">
        <v>275</v>
      </c>
      <c r="M27" s="255" t="s">
        <v>275</v>
      </c>
      <c r="N27" s="255" t="s">
        <v>275</v>
      </c>
    </row>
    <row r="28" spans="1:14" s="280" customFormat="1" ht="15" customHeight="1" x14ac:dyDescent="0.2">
      <c r="A28" s="142" t="s">
        <v>519</v>
      </c>
      <c r="B28" s="253">
        <v>41</v>
      </c>
      <c r="C28" s="255">
        <v>6</v>
      </c>
      <c r="D28" s="255">
        <v>6</v>
      </c>
      <c r="E28" s="255">
        <v>2</v>
      </c>
      <c r="F28" s="255">
        <v>9</v>
      </c>
      <c r="G28" s="255">
        <v>4</v>
      </c>
      <c r="H28" s="255">
        <v>3</v>
      </c>
      <c r="I28" s="255">
        <v>1</v>
      </c>
      <c r="J28" s="255">
        <v>1</v>
      </c>
      <c r="K28" s="255">
        <v>4</v>
      </c>
      <c r="L28" s="255">
        <v>3</v>
      </c>
      <c r="M28" s="255">
        <v>2</v>
      </c>
      <c r="N28" s="255" t="s">
        <v>275</v>
      </c>
    </row>
    <row r="29" spans="1:14" s="289" customFormat="1" ht="15.75" customHeight="1" x14ac:dyDescent="0.2">
      <c r="A29" s="142" t="s">
        <v>524</v>
      </c>
      <c r="B29" s="253">
        <v>88</v>
      </c>
      <c r="C29" s="255">
        <v>10</v>
      </c>
      <c r="D29" s="255">
        <v>6</v>
      </c>
      <c r="E29" s="255">
        <v>6</v>
      </c>
      <c r="F29" s="255">
        <v>24</v>
      </c>
      <c r="G29" s="255">
        <v>18</v>
      </c>
      <c r="H29" s="255">
        <v>4</v>
      </c>
      <c r="I29" s="255">
        <v>4</v>
      </c>
      <c r="J29" s="255">
        <v>2</v>
      </c>
      <c r="K29" s="255">
        <v>2</v>
      </c>
      <c r="L29" s="255">
        <v>5</v>
      </c>
      <c r="M29" s="255">
        <v>3</v>
      </c>
      <c r="N29" s="255">
        <v>4</v>
      </c>
    </row>
    <row r="30" spans="1:14" s="280" customFormat="1" ht="22.5" x14ac:dyDescent="0.2">
      <c r="A30" s="142" t="s">
        <v>561</v>
      </c>
      <c r="B30" s="253">
        <v>21</v>
      </c>
      <c r="C30" s="255">
        <v>3</v>
      </c>
      <c r="D30" s="255">
        <v>2</v>
      </c>
      <c r="E30" s="255">
        <v>1</v>
      </c>
      <c r="F30" s="255">
        <v>8</v>
      </c>
      <c r="G30" s="255">
        <v>3</v>
      </c>
      <c r="H30" s="255">
        <v>1</v>
      </c>
      <c r="I30" s="255">
        <v>2</v>
      </c>
      <c r="J30" s="255" t="s">
        <v>275</v>
      </c>
      <c r="K30" s="255" t="s">
        <v>275</v>
      </c>
      <c r="L30" s="255" t="s">
        <v>275</v>
      </c>
      <c r="M30" s="255" t="s">
        <v>275</v>
      </c>
      <c r="N30" s="255">
        <v>1</v>
      </c>
    </row>
    <row r="31" spans="1:14" ht="13.5" customHeight="1" x14ac:dyDescent="0.2">
      <c r="A31" s="143" t="s">
        <v>284</v>
      </c>
      <c r="B31" s="253"/>
      <c r="C31" s="255"/>
      <c r="D31" s="255"/>
      <c r="E31" s="255"/>
      <c r="F31" s="255"/>
      <c r="G31" s="255"/>
      <c r="H31" s="255"/>
      <c r="I31" s="255"/>
      <c r="J31" s="255"/>
      <c r="K31" s="255"/>
      <c r="L31" s="255"/>
      <c r="M31" s="255"/>
      <c r="N31" s="255"/>
    </row>
    <row r="32" spans="1:14" s="280" customFormat="1" ht="13.5" customHeight="1" x14ac:dyDescent="0.2">
      <c r="A32" s="290" t="s">
        <v>521</v>
      </c>
      <c r="B32" s="256">
        <v>743</v>
      </c>
      <c r="C32" s="257">
        <v>80</v>
      </c>
      <c r="D32" s="257">
        <v>33</v>
      </c>
      <c r="E32" s="257">
        <v>96</v>
      </c>
      <c r="F32" s="257">
        <v>211</v>
      </c>
      <c r="G32" s="257">
        <v>81</v>
      </c>
      <c r="H32" s="257">
        <v>25</v>
      </c>
      <c r="I32" s="257">
        <v>48</v>
      </c>
      <c r="J32" s="257">
        <v>37</v>
      </c>
      <c r="K32" s="257">
        <v>36</v>
      </c>
      <c r="L32" s="257">
        <v>26</v>
      </c>
      <c r="M32" s="257">
        <v>14</v>
      </c>
      <c r="N32" s="257">
        <v>56</v>
      </c>
    </row>
    <row r="33" spans="1:1" ht="13.5" customHeight="1" x14ac:dyDescent="0.2"/>
    <row r="34" spans="1:1" x14ac:dyDescent="0.2">
      <c r="A34" s="69" t="s">
        <v>157</v>
      </c>
    </row>
    <row r="35" spans="1:1" ht="13.5" customHeight="1" x14ac:dyDescent="0.2"/>
    <row r="36" spans="1:1" ht="13.5" customHeight="1" x14ac:dyDescent="0.2"/>
    <row r="37" spans="1:1" ht="13.5" customHeight="1" x14ac:dyDescent="0.2"/>
  </sheetData>
  <mergeCells count="2">
    <mergeCell ref="A3:A4"/>
    <mergeCell ref="B3:N3"/>
  </mergeCells>
  <hyperlinks>
    <hyperlink ref="A34" location="Kazalo!A1" display="nazaj na kazalo"/>
  </hyperlinks>
  <pageMargins left="0.51181102362204722" right="0.51181102362204722" top="0.74803149606299213" bottom="0.74803149606299213" header="0.31496062992125984" footer="0.31496062992125984"/>
  <pageSetup paperSize="9" scale="81" fitToHeight="0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8"/>
  <sheetViews>
    <sheetView showGridLines="0" workbookViewId="0">
      <selection activeCell="A34" sqref="A34"/>
    </sheetView>
  </sheetViews>
  <sheetFormatPr defaultRowHeight="12.75" x14ac:dyDescent="0.2"/>
  <cols>
    <col min="1" max="1" width="39.140625" style="236" customWidth="1"/>
    <col min="2" max="2" width="7.42578125" style="236" customWidth="1"/>
    <col min="3" max="14" width="5.42578125" style="236" customWidth="1"/>
    <col min="15" max="15" width="3.7109375" style="236" customWidth="1"/>
    <col min="16" max="16384" width="9.140625" style="236"/>
  </cols>
  <sheetData>
    <row r="1" spans="1:14" x14ac:dyDescent="0.2">
      <c r="A1" s="9" t="s">
        <v>581</v>
      </c>
    </row>
    <row r="3" spans="1:14" ht="15" customHeight="1" x14ac:dyDescent="0.2">
      <c r="A3" s="316" t="s">
        <v>276</v>
      </c>
      <c r="B3" s="318" t="s">
        <v>277</v>
      </c>
      <c r="C3" s="319"/>
      <c r="D3" s="319"/>
      <c r="E3" s="319"/>
      <c r="F3" s="319"/>
      <c r="G3" s="319"/>
      <c r="H3" s="319"/>
      <c r="I3" s="319"/>
      <c r="J3" s="319"/>
      <c r="K3" s="319"/>
      <c r="L3" s="319"/>
      <c r="M3" s="319"/>
      <c r="N3" s="319"/>
    </row>
    <row r="4" spans="1:14" ht="15" customHeight="1" x14ac:dyDescent="0.2">
      <c r="A4" s="317"/>
      <c r="B4" s="252" t="s">
        <v>260</v>
      </c>
      <c r="C4" s="138" t="s">
        <v>263</v>
      </c>
      <c r="D4" s="138" t="s">
        <v>264</v>
      </c>
      <c r="E4" s="138" t="s">
        <v>265</v>
      </c>
      <c r="F4" s="138" t="s">
        <v>266</v>
      </c>
      <c r="G4" s="138" t="s">
        <v>267</v>
      </c>
      <c r="H4" s="138" t="s">
        <v>268</v>
      </c>
      <c r="I4" s="138" t="s">
        <v>269</v>
      </c>
      <c r="J4" s="138" t="s">
        <v>270</v>
      </c>
      <c r="K4" s="138" t="s">
        <v>271</v>
      </c>
      <c r="L4" s="138" t="s">
        <v>272</v>
      </c>
      <c r="M4" s="138" t="s">
        <v>273</v>
      </c>
      <c r="N4" s="138" t="s">
        <v>274</v>
      </c>
    </row>
    <row r="5" spans="1:14" ht="15.75" customHeight="1" x14ac:dyDescent="0.2">
      <c r="A5" s="137" t="s">
        <v>278</v>
      </c>
      <c r="B5" s="279">
        <v>10054</v>
      </c>
      <c r="C5" s="254">
        <v>1165</v>
      </c>
      <c r="D5" s="254">
        <v>593</v>
      </c>
      <c r="E5" s="254">
        <v>677</v>
      </c>
      <c r="F5" s="254">
        <v>2539</v>
      </c>
      <c r="G5" s="254">
        <v>1317</v>
      </c>
      <c r="H5" s="254">
        <v>847</v>
      </c>
      <c r="I5" s="254">
        <v>409</v>
      </c>
      <c r="J5" s="254">
        <v>630</v>
      </c>
      <c r="K5" s="254">
        <v>396</v>
      </c>
      <c r="L5" s="254">
        <v>451</v>
      </c>
      <c r="M5" s="254">
        <v>382</v>
      </c>
      <c r="N5" s="254">
        <v>648</v>
      </c>
    </row>
    <row r="6" spans="1:14" ht="15.75" customHeight="1" x14ac:dyDescent="0.2">
      <c r="A6" s="139"/>
      <c r="B6" s="279"/>
      <c r="C6" s="255"/>
      <c r="D6" s="255"/>
      <c r="E6" s="255"/>
      <c r="F6" s="255"/>
      <c r="G6" s="255"/>
      <c r="H6" s="255"/>
      <c r="I6" s="255"/>
      <c r="J6" s="255"/>
      <c r="K6" s="255"/>
      <c r="L6" s="255"/>
      <c r="M6" s="255"/>
      <c r="N6" s="255"/>
    </row>
    <row r="7" spans="1:14" ht="15.75" customHeight="1" x14ac:dyDescent="0.2">
      <c r="A7" s="140" t="s">
        <v>279</v>
      </c>
      <c r="B7" s="279"/>
      <c r="C7" s="255"/>
      <c r="D7" s="255"/>
      <c r="E7" s="255"/>
      <c r="F7" s="255"/>
      <c r="G7" s="255"/>
      <c r="H7" s="255"/>
      <c r="I7" s="255"/>
      <c r="J7" s="255"/>
      <c r="K7" s="255"/>
      <c r="L7" s="255"/>
      <c r="M7" s="255"/>
      <c r="N7" s="255"/>
    </row>
    <row r="8" spans="1:14" ht="22.5" x14ac:dyDescent="0.2">
      <c r="A8" s="141" t="s">
        <v>520</v>
      </c>
      <c r="B8" s="279">
        <v>301</v>
      </c>
      <c r="C8" s="255">
        <v>8</v>
      </c>
      <c r="D8" s="255">
        <v>39</v>
      </c>
      <c r="E8" s="255">
        <v>13</v>
      </c>
      <c r="F8" s="255">
        <v>121</v>
      </c>
      <c r="G8" s="255">
        <v>19</v>
      </c>
      <c r="H8" s="255">
        <v>51</v>
      </c>
      <c r="I8" s="255">
        <v>5</v>
      </c>
      <c r="J8" s="255">
        <v>3</v>
      </c>
      <c r="K8" s="255">
        <v>12</v>
      </c>
      <c r="L8" s="255">
        <v>23</v>
      </c>
      <c r="M8" s="255">
        <v>4</v>
      </c>
      <c r="N8" s="255">
        <v>3</v>
      </c>
    </row>
    <row r="9" spans="1:14" s="280" customFormat="1" ht="15.75" customHeight="1" x14ac:dyDescent="0.2">
      <c r="A9" s="141" t="s">
        <v>280</v>
      </c>
      <c r="B9" s="279">
        <v>21</v>
      </c>
      <c r="C9" s="255" t="s">
        <v>275</v>
      </c>
      <c r="D9" s="255" t="s">
        <v>275</v>
      </c>
      <c r="E9" s="255">
        <v>1</v>
      </c>
      <c r="F9" s="255">
        <v>18</v>
      </c>
      <c r="G9" s="255">
        <v>1</v>
      </c>
      <c r="H9" s="255" t="s">
        <v>275</v>
      </c>
      <c r="I9" s="255" t="s">
        <v>275</v>
      </c>
      <c r="J9" s="255" t="s">
        <v>275</v>
      </c>
      <c r="K9" s="255" t="s">
        <v>275</v>
      </c>
      <c r="L9" s="255" t="s">
        <v>275</v>
      </c>
      <c r="M9" s="255" t="s">
        <v>275</v>
      </c>
      <c r="N9" s="255">
        <v>1</v>
      </c>
    </row>
    <row r="10" spans="1:14" s="280" customFormat="1" ht="22.5" x14ac:dyDescent="0.2">
      <c r="A10" s="141" t="s">
        <v>522</v>
      </c>
      <c r="B10" s="279">
        <v>113</v>
      </c>
      <c r="C10" s="255">
        <v>6</v>
      </c>
      <c r="D10" s="255">
        <v>18</v>
      </c>
      <c r="E10" s="255" t="s">
        <v>275</v>
      </c>
      <c r="F10" s="255">
        <v>43</v>
      </c>
      <c r="G10" s="255">
        <v>1</v>
      </c>
      <c r="H10" s="255">
        <v>1</v>
      </c>
      <c r="I10" s="255">
        <v>7</v>
      </c>
      <c r="J10" s="255">
        <v>7</v>
      </c>
      <c r="K10" s="255">
        <v>14</v>
      </c>
      <c r="L10" s="255">
        <v>16</v>
      </c>
      <c r="M10" s="255" t="s">
        <v>275</v>
      </c>
      <c r="N10" s="255" t="s">
        <v>275</v>
      </c>
    </row>
    <row r="11" spans="1:14" s="280" customFormat="1" ht="22.5" x14ac:dyDescent="0.2">
      <c r="A11" s="141" t="s">
        <v>554</v>
      </c>
      <c r="B11" s="279">
        <v>275</v>
      </c>
      <c r="C11" s="255">
        <v>24</v>
      </c>
      <c r="D11" s="255">
        <v>29</v>
      </c>
      <c r="E11" s="255">
        <v>16</v>
      </c>
      <c r="F11" s="255">
        <v>79</v>
      </c>
      <c r="G11" s="255">
        <v>11</v>
      </c>
      <c r="H11" s="255">
        <v>59</v>
      </c>
      <c r="I11" s="255">
        <v>4</v>
      </c>
      <c r="J11" s="255">
        <v>3</v>
      </c>
      <c r="K11" s="255">
        <v>28</v>
      </c>
      <c r="L11" s="255">
        <v>8</v>
      </c>
      <c r="M11" s="255">
        <v>9</v>
      </c>
      <c r="N11" s="255">
        <v>5</v>
      </c>
    </row>
    <row r="12" spans="1:14" s="289" customFormat="1" ht="22.5" x14ac:dyDescent="0.2">
      <c r="A12" s="141" t="s">
        <v>516</v>
      </c>
      <c r="B12" s="279">
        <v>17</v>
      </c>
      <c r="C12" s="255" t="s">
        <v>275</v>
      </c>
      <c r="D12" s="255" t="s">
        <v>275</v>
      </c>
      <c r="E12" s="255" t="s">
        <v>275</v>
      </c>
      <c r="F12" s="255" t="s">
        <v>275</v>
      </c>
      <c r="G12" s="255" t="s">
        <v>275</v>
      </c>
      <c r="H12" s="255" t="s">
        <v>275</v>
      </c>
      <c r="I12" s="255" t="s">
        <v>275</v>
      </c>
      <c r="J12" s="255">
        <v>17</v>
      </c>
      <c r="K12" s="255" t="s">
        <v>275</v>
      </c>
      <c r="L12" s="255" t="s">
        <v>275</v>
      </c>
      <c r="M12" s="255" t="s">
        <v>275</v>
      </c>
      <c r="N12" s="255" t="s">
        <v>275</v>
      </c>
    </row>
    <row r="13" spans="1:14" s="289" customFormat="1" x14ac:dyDescent="0.2">
      <c r="A13" s="141" t="s">
        <v>517</v>
      </c>
      <c r="B13" s="279">
        <v>213</v>
      </c>
      <c r="C13" s="255">
        <v>21</v>
      </c>
      <c r="D13" s="255">
        <v>18</v>
      </c>
      <c r="E13" s="255">
        <v>35</v>
      </c>
      <c r="F13" s="255">
        <v>13</v>
      </c>
      <c r="G13" s="255">
        <v>16</v>
      </c>
      <c r="H13" s="255">
        <v>18</v>
      </c>
      <c r="I13" s="255">
        <v>37</v>
      </c>
      <c r="J13" s="255">
        <v>15</v>
      </c>
      <c r="K13" s="255" t="s">
        <v>275</v>
      </c>
      <c r="L13" s="255">
        <v>1</v>
      </c>
      <c r="M13" s="255">
        <v>19</v>
      </c>
      <c r="N13" s="255">
        <v>20</v>
      </c>
    </row>
    <row r="14" spans="1:14" s="289" customFormat="1" ht="22.5" x14ac:dyDescent="0.2">
      <c r="A14" s="141" t="s">
        <v>589</v>
      </c>
      <c r="B14" s="279">
        <v>14</v>
      </c>
      <c r="C14" s="255">
        <v>14</v>
      </c>
      <c r="D14" s="255" t="s">
        <v>275</v>
      </c>
      <c r="E14" s="255" t="s">
        <v>275</v>
      </c>
      <c r="F14" s="255" t="s">
        <v>275</v>
      </c>
      <c r="G14" s="255" t="s">
        <v>275</v>
      </c>
      <c r="H14" s="255" t="s">
        <v>275</v>
      </c>
      <c r="I14" s="255" t="s">
        <v>275</v>
      </c>
      <c r="J14" s="255" t="s">
        <v>275</v>
      </c>
      <c r="K14" s="255" t="s">
        <v>275</v>
      </c>
      <c r="L14" s="255" t="s">
        <v>275</v>
      </c>
      <c r="M14" s="255" t="s">
        <v>275</v>
      </c>
      <c r="N14" s="255" t="s">
        <v>275</v>
      </c>
    </row>
    <row r="15" spans="1:14" s="289" customFormat="1" x14ac:dyDescent="0.2">
      <c r="A15" s="141" t="s">
        <v>514</v>
      </c>
      <c r="B15" s="279">
        <v>219</v>
      </c>
      <c r="C15" s="255">
        <v>17</v>
      </c>
      <c r="D15" s="255">
        <v>12</v>
      </c>
      <c r="E15" s="255">
        <v>23</v>
      </c>
      <c r="F15" s="255">
        <v>45</v>
      </c>
      <c r="G15" s="255">
        <v>20</v>
      </c>
      <c r="H15" s="255">
        <v>23</v>
      </c>
      <c r="I15" s="255">
        <v>13</v>
      </c>
      <c r="J15" s="255">
        <v>9</v>
      </c>
      <c r="K15" s="255">
        <v>9</v>
      </c>
      <c r="L15" s="255">
        <v>16</v>
      </c>
      <c r="M15" s="255">
        <v>7</v>
      </c>
      <c r="N15" s="255">
        <v>25</v>
      </c>
    </row>
    <row r="16" spans="1:14" s="289" customFormat="1" x14ac:dyDescent="0.2">
      <c r="A16" s="141" t="s">
        <v>559</v>
      </c>
      <c r="B16" s="279">
        <v>150</v>
      </c>
      <c r="C16" s="255">
        <v>23</v>
      </c>
      <c r="D16" s="255">
        <v>8</v>
      </c>
      <c r="E16" s="255">
        <v>2</v>
      </c>
      <c r="F16" s="255">
        <v>36</v>
      </c>
      <c r="G16" s="255">
        <v>12</v>
      </c>
      <c r="H16" s="255">
        <v>9</v>
      </c>
      <c r="I16" s="255">
        <v>8</v>
      </c>
      <c r="J16" s="255">
        <v>4</v>
      </c>
      <c r="K16" s="255">
        <v>6</v>
      </c>
      <c r="L16" s="255">
        <v>16</v>
      </c>
      <c r="M16" s="255">
        <v>10</v>
      </c>
      <c r="N16" s="255">
        <v>16</v>
      </c>
    </row>
    <row r="17" spans="1:14" s="289" customFormat="1" x14ac:dyDescent="0.2">
      <c r="A17" s="141" t="s">
        <v>565</v>
      </c>
      <c r="B17" s="279">
        <v>63</v>
      </c>
      <c r="C17" s="255">
        <v>5</v>
      </c>
      <c r="D17" s="255">
        <v>8</v>
      </c>
      <c r="E17" s="255">
        <v>3</v>
      </c>
      <c r="F17" s="255">
        <v>12</v>
      </c>
      <c r="G17" s="255">
        <v>13</v>
      </c>
      <c r="H17" s="255">
        <v>4</v>
      </c>
      <c r="I17" s="255" t="s">
        <v>275</v>
      </c>
      <c r="J17" s="255">
        <v>2</v>
      </c>
      <c r="K17" s="255">
        <v>1</v>
      </c>
      <c r="L17" s="255">
        <v>4</v>
      </c>
      <c r="M17" s="255">
        <v>4</v>
      </c>
      <c r="N17" s="255">
        <v>7</v>
      </c>
    </row>
    <row r="18" spans="1:14" s="278" customFormat="1" ht="22.5" x14ac:dyDescent="0.2">
      <c r="A18" s="141" t="s">
        <v>555</v>
      </c>
      <c r="B18" s="279">
        <v>4</v>
      </c>
      <c r="C18" s="255" t="s">
        <v>275</v>
      </c>
      <c r="D18" s="255" t="s">
        <v>275</v>
      </c>
      <c r="E18" s="255" t="s">
        <v>275</v>
      </c>
      <c r="F18" s="255">
        <v>2</v>
      </c>
      <c r="G18" s="255">
        <v>2</v>
      </c>
      <c r="H18" s="255" t="s">
        <v>275</v>
      </c>
      <c r="I18" s="255" t="s">
        <v>275</v>
      </c>
      <c r="J18" s="255" t="s">
        <v>275</v>
      </c>
      <c r="K18" s="255" t="s">
        <v>275</v>
      </c>
      <c r="L18" s="255" t="s">
        <v>275</v>
      </c>
      <c r="M18" s="255" t="s">
        <v>275</v>
      </c>
      <c r="N18" s="255" t="s">
        <v>275</v>
      </c>
    </row>
    <row r="19" spans="1:14" s="278" customFormat="1" x14ac:dyDescent="0.2">
      <c r="A19" s="141" t="s">
        <v>494</v>
      </c>
      <c r="B19" s="279">
        <v>246</v>
      </c>
      <c r="C19" s="255">
        <v>5</v>
      </c>
      <c r="D19" s="255">
        <v>1</v>
      </c>
      <c r="E19" s="255" t="s">
        <v>275</v>
      </c>
      <c r="F19" s="255">
        <v>41</v>
      </c>
      <c r="G19" s="255" t="s">
        <v>275</v>
      </c>
      <c r="H19" s="255">
        <v>18</v>
      </c>
      <c r="I19" s="255" t="s">
        <v>275</v>
      </c>
      <c r="J19" s="255">
        <v>170</v>
      </c>
      <c r="K19" s="255">
        <v>6</v>
      </c>
      <c r="L19" s="255">
        <v>1</v>
      </c>
      <c r="M19" s="255">
        <v>1</v>
      </c>
      <c r="N19" s="255">
        <v>3</v>
      </c>
    </row>
    <row r="20" spans="1:14" ht="15.75" customHeight="1" x14ac:dyDescent="0.2">
      <c r="A20" s="140" t="s">
        <v>281</v>
      </c>
      <c r="B20" s="253"/>
      <c r="C20" s="255" t="s">
        <v>275</v>
      </c>
      <c r="D20" s="255" t="s">
        <v>275</v>
      </c>
      <c r="E20" s="255" t="s">
        <v>275</v>
      </c>
      <c r="F20" s="255" t="s">
        <v>275</v>
      </c>
      <c r="G20" s="255" t="s">
        <v>275</v>
      </c>
      <c r="H20" s="255" t="s">
        <v>275</v>
      </c>
      <c r="I20" s="255" t="s">
        <v>275</v>
      </c>
      <c r="J20" s="255" t="s">
        <v>275</v>
      </c>
      <c r="K20" s="255" t="s">
        <v>275</v>
      </c>
      <c r="L20" s="255" t="s">
        <v>275</v>
      </c>
      <c r="M20" s="255" t="s">
        <v>275</v>
      </c>
      <c r="N20" s="255" t="s">
        <v>275</v>
      </c>
    </row>
    <row r="21" spans="1:14" x14ac:dyDescent="0.2">
      <c r="A21" s="144" t="s">
        <v>495</v>
      </c>
      <c r="B21" s="253">
        <v>285</v>
      </c>
      <c r="C21" s="255">
        <v>65</v>
      </c>
      <c r="D21" s="255">
        <v>9</v>
      </c>
      <c r="E21" s="255">
        <v>1</v>
      </c>
      <c r="F21" s="255">
        <v>25</v>
      </c>
      <c r="G21" s="255">
        <v>63</v>
      </c>
      <c r="H21" s="255">
        <v>24</v>
      </c>
      <c r="I21" s="255">
        <v>1</v>
      </c>
      <c r="J21" s="255">
        <v>24</v>
      </c>
      <c r="K21" s="255">
        <v>16</v>
      </c>
      <c r="L21" s="255">
        <v>21</v>
      </c>
      <c r="M21" s="255">
        <v>14</v>
      </c>
      <c r="N21" s="255">
        <v>22</v>
      </c>
    </row>
    <row r="22" spans="1:14" s="278" customFormat="1" x14ac:dyDescent="0.2">
      <c r="A22" s="144" t="s">
        <v>558</v>
      </c>
      <c r="B22" s="253">
        <v>3512</v>
      </c>
      <c r="C22" s="255">
        <v>400</v>
      </c>
      <c r="D22" s="255">
        <v>218</v>
      </c>
      <c r="E22" s="255">
        <v>263</v>
      </c>
      <c r="F22" s="255">
        <v>1133</v>
      </c>
      <c r="G22" s="255">
        <v>457</v>
      </c>
      <c r="H22" s="255">
        <v>178</v>
      </c>
      <c r="I22" s="255">
        <v>120</v>
      </c>
      <c r="J22" s="255">
        <v>147</v>
      </c>
      <c r="K22" s="255">
        <v>102</v>
      </c>
      <c r="L22" s="255">
        <v>148</v>
      </c>
      <c r="M22" s="255">
        <v>134</v>
      </c>
      <c r="N22" s="255">
        <v>212</v>
      </c>
    </row>
    <row r="23" spans="1:14" s="289" customFormat="1" x14ac:dyDescent="0.2">
      <c r="A23" s="144" t="s">
        <v>556</v>
      </c>
      <c r="B23" s="253">
        <v>1317</v>
      </c>
      <c r="C23" s="255">
        <v>212</v>
      </c>
      <c r="D23" s="255">
        <v>30</v>
      </c>
      <c r="E23" s="255">
        <v>87</v>
      </c>
      <c r="F23" s="255">
        <v>328</v>
      </c>
      <c r="G23" s="255">
        <v>168</v>
      </c>
      <c r="H23" s="255">
        <v>69</v>
      </c>
      <c r="I23" s="255">
        <v>53</v>
      </c>
      <c r="J23" s="255">
        <v>59</v>
      </c>
      <c r="K23" s="255">
        <v>80</v>
      </c>
      <c r="L23" s="255">
        <v>70</v>
      </c>
      <c r="M23" s="255">
        <v>38</v>
      </c>
      <c r="N23" s="255">
        <v>123</v>
      </c>
    </row>
    <row r="24" spans="1:14" s="289" customFormat="1" ht="22.5" x14ac:dyDescent="0.2">
      <c r="A24" s="144" t="s">
        <v>560</v>
      </c>
      <c r="B24" s="253">
        <v>108</v>
      </c>
      <c r="C24" s="255">
        <v>5</v>
      </c>
      <c r="D24" s="255">
        <v>10</v>
      </c>
      <c r="E24" s="255">
        <v>12</v>
      </c>
      <c r="F24" s="255">
        <v>28</v>
      </c>
      <c r="G24" s="255">
        <v>22</v>
      </c>
      <c r="H24" s="255">
        <v>7</v>
      </c>
      <c r="I24" s="255">
        <v>4</v>
      </c>
      <c r="J24" s="255">
        <v>4</v>
      </c>
      <c r="K24" s="255">
        <v>2</v>
      </c>
      <c r="L24" s="255">
        <v>3</v>
      </c>
      <c r="M24" s="255">
        <v>4</v>
      </c>
      <c r="N24" s="255">
        <v>7</v>
      </c>
    </row>
    <row r="25" spans="1:14" ht="15.75" customHeight="1" x14ac:dyDescent="0.2">
      <c r="A25" s="140" t="s">
        <v>282</v>
      </c>
      <c r="B25" s="253"/>
      <c r="C25" s="255"/>
      <c r="D25" s="255"/>
      <c r="E25" s="255"/>
      <c r="F25" s="255"/>
      <c r="G25" s="255"/>
      <c r="H25" s="255"/>
      <c r="I25" s="255"/>
      <c r="J25" s="255"/>
      <c r="K25" s="255"/>
      <c r="L25" s="255"/>
      <c r="M25" s="255"/>
      <c r="N25" s="255"/>
    </row>
    <row r="26" spans="1:14" ht="15.75" customHeight="1" x14ac:dyDescent="0.2">
      <c r="A26" s="142" t="s">
        <v>283</v>
      </c>
      <c r="B26" s="253">
        <v>2370</v>
      </c>
      <c r="C26" s="255">
        <v>271</v>
      </c>
      <c r="D26" s="255">
        <v>151</v>
      </c>
      <c r="E26" s="255">
        <v>123</v>
      </c>
      <c r="F26" s="255">
        <v>375</v>
      </c>
      <c r="G26" s="255">
        <v>417</v>
      </c>
      <c r="H26" s="255">
        <v>356</v>
      </c>
      <c r="I26" s="255">
        <v>106</v>
      </c>
      <c r="J26" s="255">
        <v>128</v>
      </c>
      <c r="K26" s="255">
        <v>80</v>
      </c>
      <c r="L26" s="255">
        <v>95</v>
      </c>
      <c r="M26" s="255">
        <v>122</v>
      </c>
      <c r="N26" s="255">
        <v>146</v>
      </c>
    </row>
    <row r="27" spans="1:14" s="289" customFormat="1" ht="22.5" x14ac:dyDescent="0.2">
      <c r="A27" s="142" t="s">
        <v>523</v>
      </c>
      <c r="B27" s="253">
        <v>14</v>
      </c>
      <c r="C27" s="255" t="s">
        <v>275</v>
      </c>
      <c r="D27" s="255" t="s">
        <v>275</v>
      </c>
      <c r="E27" s="255" t="s">
        <v>275</v>
      </c>
      <c r="F27" s="255">
        <v>12</v>
      </c>
      <c r="G27" s="255">
        <v>2</v>
      </c>
      <c r="H27" s="255" t="s">
        <v>275</v>
      </c>
      <c r="I27" s="255" t="s">
        <v>275</v>
      </c>
      <c r="J27" s="255" t="s">
        <v>275</v>
      </c>
      <c r="K27" s="255" t="s">
        <v>275</v>
      </c>
      <c r="L27" s="255" t="s">
        <v>275</v>
      </c>
      <c r="M27" s="255" t="s">
        <v>275</v>
      </c>
      <c r="N27" s="255" t="s">
        <v>275</v>
      </c>
    </row>
    <row r="28" spans="1:14" s="280" customFormat="1" ht="14.25" customHeight="1" x14ac:dyDescent="0.2">
      <c r="A28" s="142" t="s">
        <v>519</v>
      </c>
      <c r="B28" s="253">
        <v>41</v>
      </c>
      <c r="C28" s="255">
        <v>6</v>
      </c>
      <c r="D28" s="255">
        <v>6</v>
      </c>
      <c r="E28" s="255">
        <v>2</v>
      </c>
      <c r="F28" s="255">
        <v>9</v>
      </c>
      <c r="G28" s="255">
        <v>4</v>
      </c>
      <c r="H28" s="255">
        <v>3</v>
      </c>
      <c r="I28" s="255">
        <v>1</v>
      </c>
      <c r="J28" s="255">
        <v>1</v>
      </c>
      <c r="K28" s="255">
        <v>4</v>
      </c>
      <c r="L28" s="255">
        <v>3</v>
      </c>
      <c r="M28" s="255">
        <v>2</v>
      </c>
      <c r="N28" s="255" t="s">
        <v>275</v>
      </c>
    </row>
    <row r="29" spans="1:14" s="278" customFormat="1" ht="14.25" customHeight="1" x14ac:dyDescent="0.2">
      <c r="A29" s="142" t="s">
        <v>524</v>
      </c>
      <c r="B29" s="253">
        <v>8</v>
      </c>
      <c r="C29" s="255" t="s">
        <v>275</v>
      </c>
      <c r="D29" s="255">
        <v>1</v>
      </c>
      <c r="E29" s="255" t="s">
        <v>275</v>
      </c>
      <c r="F29" s="255" t="s">
        <v>275</v>
      </c>
      <c r="G29" s="255">
        <v>5</v>
      </c>
      <c r="H29" s="255">
        <v>1</v>
      </c>
      <c r="I29" s="255" t="s">
        <v>275</v>
      </c>
      <c r="J29" s="255" t="s">
        <v>275</v>
      </c>
      <c r="K29" s="255" t="s">
        <v>275</v>
      </c>
      <c r="L29" s="255" t="s">
        <v>275</v>
      </c>
      <c r="M29" s="255" t="s">
        <v>275</v>
      </c>
      <c r="N29" s="255">
        <v>1</v>
      </c>
    </row>
    <row r="30" spans="1:14" s="280" customFormat="1" ht="22.5" x14ac:dyDescent="0.2">
      <c r="A30" s="142" t="s">
        <v>561</v>
      </c>
      <c r="B30" s="253">
        <v>21</v>
      </c>
      <c r="C30" s="255">
        <v>3</v>
      </c>
      <c r="D30" s="255">
        <v>2</v>
      </c>
      <c r="E30" s="255">
        <v>1</v>
      </c>
      <c r="F30" s="255">
        <v>8</v>
      </c>
      <c r="G30" s="255">
        <v>3</v>
      </c>
      <c r="H30" s="255">
        <v>1</v>
      </c>
      <c r="I30" s="255">
        <v>2</v>
      </c>
      <c r="J30" s="255" t="s">
        <v>275</v>
      </c>
      <c r="K30" s="255" t="s">
        <v>275</v>
      </c>
      <c r="L30" s="255" t="s">
        <v>275</v>
      </c>
      <c r="M30" s="255" t="s">
        <v>275</v>
      </c>
      <c r="N30" s="255">
        <v>1</v>
      </c>
    </row>
    <row r="31" spans="1:14" s="280" customFormat="1" ht="15.75" customHeight="1" x14ac:dyDescent="0.2">
      <c r="A31" s="140" t="s">
        <v>284</v>
      </c>
      <c r="B31" s="253"/>
      <c r="C31" s="255"/>
      <c r="D31" s="255"/>
      <c r="E31" s="255"/>
      <c r="F31" s="255"/>
      <c r="G31" s="255"/>
      <c r="H31" s="255"/>
      <c r="I31" s="255"/>
      <c r="J31" s="255"/>
      <c r="K31" s="255"/>
      <c r="L31" s="255"/>
      <c r="M31" s="255"/>
      <c r="N31" s="255"/>
    </row>
    <row r="32" spans="1:14" s="280" customFormat="1" x14ac:dyDescent="0.2">
      <c r="A32" s="222" t="s">
        <v>521</v>
      </c>
      <c r="B32" s="256">
        <v>742</v>
      </c>
      <c r="C32" s="257">
        <v>80</v>
      </c>
      <c r="D32" s="257">
        <v>33</v>
      </c>
      <c r="E32" s="257">
        <v>95</v>
      </c>
      <c r="F32" s="257">
        <v>211</v>
      </c>
      <c r="G32" s="257">
        <v>81</v>
      </c>
      <c r="H32" s="257">
        <v>25</v>
      </c>
      <c r="I32" s="257">
        <v>48</v>
      </c>
      <c r="J32" s="257">
        <v>37</v>
      </c>
      <c r="K32" s="257">
        <v>36</v>
      </c>
      <c r="L32" s="257">
        <v>26</v>
      </c>
      <c r="M32" s="257">
        <v>14</v>
      </c>
      <c r="N32" s="257">
        <v>56</v>
      </c>
    </row>
    <row r="33" spans="1:1" ht="15.75" customHeight="1" x14ac:dyDescent="0.2"/>
    <row r="34" spans="1:1" ht="15.75" customHeight="1" x14ac:dyDescent="0.2">
      <c r="A34" s="69" t="s">
        <v>157</v>
      </c>
    </row>
    <row r="36" spans="1:1" ht="15.75" customHeight="1" x14ac:dyDescent="0.2"/>
    <row r="37" spans="1:1" ht="15.75" customHeight="1" x14ac:dyDescent="0.2"/>
    <row r="38" spans="1:1" ht="15.75" customHeight="1" x14ac:dyDescent="0.2"/>
  </sheetData>
  <mergeCells count="2">
    <mergeCell ref="A3:A4"/>
    <mergeCell ref="B3:N3"/>
  </mergeCells>
  <hyperlinks>
    <hyperlink ref="A34" location="Kazalo!A1" display="nazaj na kazalo"/>
  </hyperlinks>
  <pageMargins left="0.7" right="0.7" top="0.75" bottom="0.75" header="0.3" footer="0.3"/>
  <pageSetup paperSize="9" scale="79" fitToHeight="0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7"/>
  <sheetViews>
    <sheetView showGridLines="0" workbookViewId="0">
      <selection activeCell="A27" sqref="A27"/>
    </sheetView>
  </sheetViews>
  <sheetFormatPr defaultRowHeight="15" customHeight="1" x14ac:dyDescent="0.2"/>
  <cols>
    <col min="1" max="1" width="33.5703125" style="6" customWidth="1"/>
    <col min="2" max="4" width="8.42578125" style="6" customWidth="1"/>
    <col min="5" max="5" width="7.7109375" style="6" customWidth="1"/>
    <col min="6" max="7" width="8.42578125" style="6" customWidth="1"/>
    <col min="8" max="9" width="7.7109375" style="6" customWidth="1"/>
    <col min="10" max="10" width="29.42578125" style="6" customWidth="1"/>
    <col min="11" max="16384" width="9.140625" style="6"/>
  </cols>
  <sheetData>
    <row r="1" spans="1:9" ht="15" customHeight="1" x14ac:dyDescent="0.2">
      <c r="A1" s="122" t="s">
        <v>513</v>
      </c>
      <c r="B1" s="1"/>
      <c r="C1" s="1"/>
      <c r="D1" s="1"/>
      <c r="E1" s="1"/>
      <c r="F1" s="1"/>
      <c r="G1" s="1"/>
      <c r="H1" s="1"/>
      <c r="I1" s="1"/>
    </row>
    <row r="2" spans="1:9" ht="15" customHeight="1" x14ac:dyDescent="0.2">
      <c r="A2" s="1"/>
      <c r="B2" s="1"/>
      <c r="C2" s="1"/>
      <c r="D2" s="1"/>
      <c r="E2" s="64"/>
      <c r="F2" s="1"/>
      <c r="G2" s="1"/>
      <c r="H2" s="64"/>
      <c r="I2" s="64"/>
    </row>
    <row r="3" spans="1:9" ht="15" customHeight="1" x14ac:dyDescent="0.2">
      <c r="A3" s="49"/>
      <c r="B3" s="313" t="s">
        <v>139</v>
      </c>
      <c r="C3" s="314"/>
      <c r="D3" s="314"/>
      <c r="E3" s="315"/>
      <c r="F3" s="313" t="s">
        <v>140</v>
      </c>
      <c r="G3" s="314"/>
      <c r="H3" s="314"/>
      <c r="I3" s="314"/>
    </row>
    <row r="4" spans="1:9" ht="15" customHeight="1" x14ac:dyDescent="0.2">
      <c r="A4" s="165" t="s">
        <v>131</v>
      </c>
      <c r="B4" s="303"/>
      <c r="C4" s="304"/>
      <c r="D4" s="168"/>
      <c r="E4" s="146" t="s">
        <v>590</v>
      </c>
      <c r="F4" s="320"/>
      <c r="G4" s="321"/>
      <c r="H4" s="321"/>
      <c r="I4" s="146" t="s">
        <v>584</v>
      </c>
    </row>
    <row r="5" spans="1:9" ht="15" customHeight="1" x14ac:dyDescent="0.2">
      <c r="A5" s="166" t="s">
        <v>130</v>
      </c>
      <c r="B5" s="175" t="s">
        <v>578</v>
      </c>
      <c r="C5" s="176" t="s">
        <v>584</v>
      </c>
      <c r="D5" s="176" t="s">
        <v>590</v>
      </c>
      <c r="E5" s="176" t="s">
        <v>593</v>
      </c>
      <c r="F5" s="175" t="s">
        <v>527</v>
      </c>
      <c r="G5" s="176" t="s">
        <v>577</v>
      </c>
      <c r="H5" s="176" t="s">
        <v>584</v>
      </c>
      <c r="I5" s="176" t="s">
        <v>583</v>
      </c>
    </row>
    <row r="6" spans="1:9" ht="15" customHeight="1" x14ac:dyDescent="0.2">
      <c r="A6" s="21" t="s">
        <v>0</v>
      </c>
      <c r="B6" s="22">
        <v>12546</v>
      </c>
      <c r="C6" s="23">
        <v>1173</v>
      </c>
      <c r="D6" s="23">
        <v>1173</v>
      </c>
      <c r="E6" s="76">
        <v>198.4771573604061</v>
      </c>
      <c r="F6" s="22">
        <v>16993</v>
      </c>
      <c r="G6" s="23">
        <v>19838</v>
      </c>
      <c r="H6" s="23">
        <v>20165</v>
      </c>
      <c r="I6" s="76">
        <v>119.37603599336964</v>
      </c>
    </row>
    <row r="7" spans="1:9" ht="12.75" customHeight="1" x14ac:dyDescent="0.2">
      <c r="A7" s="11"/>
      <c r="B7" s="15"/>
      <c r="C7" s="16"/>
      <c r="D7" s="16"/>
      <c r="E7" s="79"/>
      <c r="F7" s="15"/>
      <c r="G7" s="16"/>
      <c r="H7" s="16"/>
      <c r="I7" s="79"/>
    </row>
    <row r="8" spans="1:9" ht="15" customHeight="1" x14ac:dyDescent="0.2">
      <c r="A8" s="18" t="s">
        <v>127</v>
      </c>
      <c r="B8" s="12">
        <v>1</v>
      </c>
      <c r="C8" s="13" t="s">
        <v>275</v>
      </c>
      <c r="D8" s="13" t="s">
        <v>275</v>
      </c>
      <c r="E8" s="82" t="s">
        <v>275</v>
      </c>
      <c r="F8" s="12">
        <v>5818</v>
      </c>
      <c r="G8" s="13">
        <v>2150</v>
      </c>
      <c r="H8" s="13">
        <v>1859</v>
      </c>
      <c r="I8" s="82">
        <v>33.714182081973156</v>
      </c>
    </row>
    <row r="9" spans="1:9" ht="15" customHeight="1" x14ac:dyDescent="0.2">
      <c r="A9" s="43" t="s">
        <v>55</v>
      </c>
      <c r="B9" s="12" t="s">
        <v>275</v>
      </c>
      <c r="C9" s="13" t="s">
        <v>275</v>
      </c>
      <c r="D9" s="13" t="s">
        <v>275</v>
      </c>
      <c r="E9" s="82" t="s">
        <v>275</v>
      </c>
      <c r="F9" s="12">
        <v>32</v>
      </c>
      <c r="G9" s="13">
        <v>10</v>
      </c>
      <c r="H9" s="13">
        <v>9</v>
      </c>
      <c r="I9" s="82">
        <v>31.03448275862069</v>
      </c>
    </row>
    <row r="10" spans="1:9" ht="6.75" customHeight="1" x14ac:dyDescent="0.2">
      <c r="A10" s="18"/>
      <c r="B10" s="12"/>
      <c r="C10" s="13"/>
      <c r="D10" s="13"/>
      <c r="E10" s="82"/>
      <c r="F10" s="12"/>
      <c r="G10" s="13"/>
      <c r="H10" s="13"/>
      <c r="I10" s="82"/>
    </row>
    <row r="11" spans="1:9" ht="15" customHeight="1" x14ac:dyDescent="0.2">
      <c r="A11" s="18" t="s">
        <v>128</v>
      </c>
      <c r="B11" s="12">
        <v>2321</v>
      </c>
      <c r="C11" s="13">
        <v>161</v>
      </c>
      <c r="D11" s="13">
        <v>161</v>
      </c>
      <c r="E11" s="82">
        <v>126.77165354330708</v>
      </c>
      <c r="F11" s="12">
        <v>1665</v>
      </c>
      <c r="G11" s="13">
        <v>2218</v>
      </c>
      <c r="H11" s="13">
        <v>2241</v>
      </c>
      <c r="I11" s="82">
        <v>131.35990621336461</v>
      </c>
    </row>
    <row r="12" spans="1:9" ht="15" customHeight="1" x14ac:dyDescent="0.2">
      <c r="A12" s="43" t="s">
        <v>132</v>
      </c>
      <c r="B12" s="12" t="s">
        <v>275</v>
      </c>
      <c r="C12" s="13" t="s">
        <v>275</v>
      </c>
      <c r="D12" s="13" t="s">
        <v>275</v>
      </c>
      <c r="E12" s="82" t="s">
        <v>275</v>
      </c>
      <c r="F12" s="12">
        <v>15</v>
      </c>
      <c r="G12" s="13">
        <v>1</v>
      </c>
      <c r="H12" s="13">
        <v>1</v>
      </c>
      <c r="I12" s="82">
        <v>11.111111111111111</v>
      </c>
    </row>
    <row r="13" spans="1:9" ht="15" customHeight="1" x14ac:dyDescent="0.2">
      <c r="A13" s="43" t="s">
        <v>133</v>
      </c>
      <c r="B13" s="12" t="s">
        <v>275</v>
      </c>
      <c r="C13" s="13" t="s">
        <v>275</v>
      </c>
      <c r="D13" s="13" t="s">
        <v>275</v>
      </c>
      <c r="E13" s="82" t="s">
        <v>275</v>
      </c>
      <c r="F13" s="12">
        <v>2</v>
      </c>
      <c r="G13" s="13">
        <v>1</v>
      </c>
      <c r="H13" s="13" t="s">
        <v>275</v>
      </c>
      <c r="I13" s="82" t="s">
        <v>275</v>
      </c>
    </row>
    <row r="14" spans="1:9" ht="6" customHeight="1" x14ac:dyDescent="0.2">
      <c r="A14" s="18"/>
      <c r="B14" s="12"/>
      <c r="C14" s="13"/>
      <c r="D14" s="13"/>
      <c r="E14" s="82"/>
      <c r="F14" s="12"/>
      <c r="G14" s="13"/>
      <c r="H14" s="13"/>
      <c r="I14" s="82"/>
    </row>
    <row r="15" spans="1:9" ht="15" customHeight="1" x14ac:dyDescent="0.2">
      <c r="A15" s="18" t="s">
        <v>129</v>
      </c>
      <c r="B15" s="12">
        <v>301</v>
      </c>
      <c r="C15" s="13">
        <v>3</v>
      </c>
      <c r="D15" s="13">
        <v>3</v>
      </c>
      <c r="E15" s="82" t="s">
        <v>275</v>
      </c>
      <c r="F15" s="12">
        <v>1508</v>
      </c>
      <c r="G15" s="13">
        <v>36</v>
      </c>
      <c r="H15" s="13">
        <v>30</v>
      </c>
      <c r="I15" s="82">
        <v>2.1276595744680851</v>
      </c>
    </row>
    <row r="16" spans="1:9" ht="15" customHeight="1" x14ac:dyDescent="0.2">
      <c r="A16" s="43" t="s">
        <v>134</v>
      </c>
      <c r="B16" s="12" t="s">
        <v>275</v>
      </c>
      <c r="C16" s="13" t="s">
        <v>275</v>
      </c>
      <c r="D16" s="13" t="s">
        <v>275</v>
      </c>
      <c r="E16" s="82" t="s">
        <v>275</v>
      </c>
      <c r="F16" s="12" t="s">
        <v>275</v>
      </c>
      <c r="G16" s="13" t="s">
        <v>275</v>
      </c>
      <c r="H16" s="13" t="s">
        <v>275</v>
      </c>
      <c r="I16" s="82" t="s">
        <v>275</v>
      </c>
    </row>
    <row r="17" spans="1:9" ht="15" customHeight="1" x14ac:dyDescent="0.2">
      <c r="A17" s="43" t="s">
        <v>135</v>
      </c>
      <c r="B17" s="12">
        <v>1</v>
      </c>
      <c r="C17" s="13" t="s">
        <v>275</v>
      </c>
      <c r="D17" s="13" t="s">
        <v>275</v>
      </c>
      <c r="E17" s="82" t="s">
        <v>275</v>
      </c>
      <c r="F17" s="12">
        <v>1442</v>
      </c>
      <c r="G17" s="13">
        <v>12</v>
      </c>
      <c r="H17" s="13">
        <v>12</v>
      </c>
      <c r="I17" s="82">
        <v>0.89020771513353114</v>
      </c>
    </row>
    <row r="18" spans="1:9" ht="15" customHeight="1" x14ac:dyDescent="0.2">
      <c r="A18" s="43" t="s">
        <v>136</v>
      </c>
      <c r="B18" s="12">
        <v>300</v>
      </c>
      <c r="C18" s="13">
        <v>3</v>
      </c>
      <c r="D18" s="13">
        <v>3</v>
      </c>
      <c r="E18" s="82" t="s">
        <v>275</v>
      </c>
      <c r="F18" s="12">
        <v>3</v>
      </c>
      <c r="G18" s="13">
        <v>1</v>
      </c>
      <c r="H18" s="13" t="s">
        <v>275</v>
      </c>
      <c r="I18" s="82" t="s">
        <v>275</v>
      </c>
    </row>
    <row r="19" spans="1:9" ht="8.25" customHeight="1" x14ac:dyDescent="0.2">
      <c r="A19" s="18"/>
      <c r="B19" s="12"/>
      <c r="C19" s="13"/>
      <c r="D19" s="13"/>
      <c r="E19" s="82"/>
      <c r="F19" s="12"/>
      <c r="G19" s="13"/>
      <c r="H19" s="13"/>
      <c r="I19" s="82"/>
    </row>
    <row r="20" spans="1:9" ht="24.95" customHeight="1" x14ac:dyDescent="0.2">
      <c r="A20" s="18" t="s">
        <v>138</v>
      </c>
      <c r="B20" s="12">
        <v>9923</v>
      </c>
      <c r="C20" s="13">
        <v>1009</v>
      </c>
      <c r="D20" s="13">
        <v>1009</v>
      </c>
      <c r="E20" s="82">
        <v>217.45689655172416</v>
      </c>
      <c r="F20" s="12">
        <v>8002</v>
      </c>
      <c r="G20" s="13">
        <v>15434</v>
      </c>
      <c r="H20" s="13">
        <v>16035</v>
      </c>
      <c r="I20" s="82">
        <v>194.08133623819899</v>
      </c>
    </row>
    <row r="21" spans="1:9" ht="9" customHeight="1" x14ac:dyDescent="0.2">
      <c r="A21" s="18"/>
      <c r="B21" s="12"/>
      <c r="C21" s="13"/>
      <c r="D21" s="13"/>
      <c r="E21" s="82"/>
      <c r="F21" s="12"/>
      <c r="G21" s="13"/>
      <c r="H21" s="13"/>
      <c r="I21" s="82"/>
    </row>
    <row r="22" spans="1:9" ht="15" customHeight="1" x14ac:dyDescent="0.2">
      <c r="A22" s="25" t="s">
        <v>137</v>
      </c>
      <c r="B22" s="26" t="s">
        <v>275</v>
      </c>
      <c r="C22" s="27" t="s">
        <v>275</v>
      </c>
      <c r="D22" s="27" t="s">
        <v>275</v>
      </c>
      <c r="E22" s="84" t="s">
        <v>275</v>
      </c>
      <c r="F22" s="26" t="s">
        <v>275</v>
      </c>
      <c r="G22" s="27" t="s">
        <v>275</v>
      </c>
      <c r="H22" s="27" t="s">
        <v>275</v>
      </c>
      <c r="I22" s="84" t="s">
        <v>275</v>
      </c>
    </row>
    <row r="23" spans="1:9" ht="15" customHeight="1" x14ac:dyDescent="0.2">
      <c r="A23" s="18"/>
      <c r="B23" s="13"/>
      <c r="C23" s="13"/>
      <c r="D23" s="13"/>
      <c r="E23" s="82"/>
      <c r="F23" s="13"/>
      <c r="G23" s="13"/>
      <c r="H23" s="13"/>
      <c r="I23" s="82"/>
    </row>
    <row r="24" spans="1:9" ht="15" customHeight="1" x14ac:dyDescent="0.2">
      <c r="A24" s="268" t="s">
        <v>500</v>
      </c>
      <c r="B24" s="13"/>
      <c r="C24" s="13"/>
      <c r="D24" s="13"/>
      <c r="E24" s="82"/>
      <c r="F24" s="13"/>
      <c r="G24" s="13"/>
      <c r="H24" s="13"/>
      <c r="I24" s="82"/>
    </row>
    <row r="25" spans="1:9" ht="15" customHeight="1" x14ac:dyDescent="0.2">
      <c r="A25" s="268" t="s">
        <v>501</v>
      </c>
      <c r="B25" s="13"/>
      <c r="C25" s="13"/>
      <c r="D25" s="13"/>
      <c r="E25" s="82"/>
      <c r="F25" s="13"/>
      <c r="G25" s="13"/>
      <c r="H25" s="13"/>
      <c r="I25" s="82"/>
    </row>
    <row r="26" spans="1:9" ht="15" customHeight="1" x14ac:dyDescent="0.2">
      <c r="A26" s="10"/>
      <c r="B26" s="10"/>
      <c r="C26" s="10"/>
      <c r="D26" s="10"/>
      <c r="E26" s="10"/>
      <c r="F26" s="10"/>
      <c r="G26" s="10"/>
      <c r="H26" s="10"/>
      <c r="I26" s="10"/>
    </row>
    <row r="27" spans="1:9" ht="15" customHeight="1" x14ac:dyDescent="0.2">
      <c r="A27" s="69" t="s">
        <v>157</v>
      </c>
    </row>
  </sheetData>
  <mergeCells count="4">
    <mergeCell ref="B3:E3"/>
    <mergeCell ref="F3:I3"/>
    <mergeCell ref="B4:C4"/>
    <mergeCell ref="F4:H4"/>
  </mergeCells>
  <hyperlinks>
    <hyperlink ref="A27" location="Kazalo!A1" display="nazaj na kazalo"/>
  </hyperlinks>
  <pageMargins left="0.43307086614173229" right="0.43307086614173229" top="0.98425196850393704" bottom="0.98425196850393704" header="0" footer="0"/>
  <pageSetup paperSize="9" scale="97" fitToHeight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showGridLines="0" workbookViewId="0">
      <selection activeCell="A23" sqref="A23"/>
    </sheetView>
  </sheetViews>
  <sheetFormatPr defaultRowHeight="15" customHeight="1" x14ac:dyDescent="0.2"/>
  <cols>
    <col min="1" max="1" width="17.7109375" style="6" customWidth="1"/>
    <col min="2" max="4" width="8.28515625" style="6" customWidth="1"/>
    <col min="5" max="5" width="10" style="6" bestFit="1" customWidth="1"/>
    <col min="6" max="8" width="7.7109375" style="6" customWidth="1"/>
    <col min="9" max="10" width="8.28515625" style="6" customWidth="1"/>
    <col min="11" max="16384" width="9.140625" style="6"/>
  </cols>
  <sheetData>
    <row r="1" spans="1:10" ht="15" customHeight="1" x14ac:dyDescent="0.2">
      <c r="A1" s="9" t="s">
        <v>557</v>
      </c>
      <c r="B1" s="1"/>
      <c r="C1" s="1"/>
      <c r="D1" s="1"/>
      <c r="E1" s="1"/>
      <c r="F1" s="1"/>
      <c r="G1" s="1"/>
      <c r="H1" s="1"/>
      <c r="I1" s="1"/>
      <c r="J1" s="1"/>
    </row>
    <row r="2" spans="1:10" ht="15" customHeight="1" x14ac:dyDescent="0.2">
      <c r="A2" s="1"/>
      <c r="B2" s="1"/>
      <c r="C2" s="1"/>
      <c r="D2" s="1"/>
      <c r="E2" s="1"/>
      <c r="F2" s="1"/>
      <c r="G2" s="1"/>
      <c r="H2"/>
      <c r="I2" s="1"/>
      <c r="J2" s="1"/>
    </row>
    <row r="3" spans="1:10" ht="28.5" customHeight="1" x14ac:dyDescent="0.2">
      <c r="A3" s="178" t="s">
        <v>65</v>
      </c>
      <c r="B3" s="286" t="s">
        <v>488</v>
      </c>
      <c r="C3" s="287" t="s">
        <v>493</v>
      </c>
      <c r="D3" s="287" t="s">
        <v>525</v>
      </c>
      <c r="E3" s="277" t="s">
        <v>576</v>
      </c>
      <c r="F3" s="287" t="s">
        <v>567</v>
      </c>
      <c r="G3" s="287" t="s">
        <v>575</v>
      </c>
      <c r="H3" s="287" t="s">
        <v>577</v>
      </c>
      <c r="I3" s="2"/>
      <c r="J3" s="2"/>
    </row>
    <row r="4" spans="1:10" ht="15" customHeight="1" x14ac:dyDescent="0.2">
      <c r="A4" s="21" t="s">
        <v>22</v>
      </c>
      <c r="B4" s="75">
        <v>13.085177834142275</v>
      </c>
      <c r="C4" s="76">
        <v>12.288024583516226</v>
      </c>
      <c r="D4" s="76">
        <v>11.20778310398798</v>
      </c>
      <c r="E4" s="104">
        <v>9.4901680063076626</v>
      </c>
      <c r="F4" s="77">
        <v>8.8160435782983804</v>
      </c>
      <c r="G4" s="77">
        <v>8.7357328200257776</v>
      </c>
      <c r="H4" s="77">
        <v>9.0368133811982005</v>
      </c>
      <c r="I4" s="2"/>
      <c r="J4" s="2"/>
    </row>
    <row r="5" spans="1:10" ht="12.75" customHeight="1" x14ac:dyDescent="0.2">
      <c r="A5" s="11"/>
      <c r="B5" s="78"/>
      <c r="C5" s="79"/>
      <c r="D5" s="79"/>
      <c r="E5" s="105"/>
      <c r="F5" s="80"/>
      <c r="G5" s="80"/>
      <c r="H5" s="80"/>
      <c r="I5" s="2"/>
      <c r="J5" s="2"/>
    </row>
    <row r="6" spans="1:10" ht="15" customHeight="1" x14ac:dyDescent="0.2">
      <c r="A6" s="18" t="s">
        <v>23</v>
      </c>
      <c r="B6" s="81">
        <v>14.087842981377333</v>
      </c>
      <c r="C6" s="82">
        <v>13.355008002109479</v>
      </c>
      <c r="D6" s="82">
        <v>12.634441958664688</v>
      </c>
      <c r="E6" s="106">
        <v>10.691049478970632</v>
      </c>
      <c r="F6" s="82">
        <v>9.8950844117803687</v>
      </c>
      <c r="G6" s="82">
        <v>9.6614710698109594</v>
      </c>
      <c r="H6" s="82">
        <v>10.060578912565859</v>
      </c>
      <c r="I6" s="3"/>
      <c r="J6" s="3"/>
    </row>
    <row r="7" spans="1:10" ht="15" customHeight="1" x14ac:dyDescent="0.2">
      <c r="A7" s="18" t="s">
        <v>24</v>
      </c>
      <c r="B7" s="81">
        <v>12.099383846292081</v>
      </c>
      <c r="C7" s="82">
        <v>11.130876332110988</v>
      </c>
      <c r="D7" s="82">
        <v>10.231579261788989</v>
      </c>
      <c r="E7" s="106">
        <v>8.6615859403871234</v>
      </c>
      <c r="F7" s="82">
        <v>7.8453086977428717</v>
      </c>
      <c r="G7" s="82">
        <v>7.9895819692406178</v>
      </c>
      <c r="H7" s="82">
        <v>8.1861184921306975</v>
      </c>
      <c r="I7" s="3"/>
      <c r="J7" s="3"/>
    </row>
    <row r="8" spans="1:10" ht="15" customHeight="1" x14ac:dyDescent="0.2">
      <c r="A8" s="18" t="s">
        <v>25</v>
      </c>
      <c r="B8" s="81">
        <v>9.5302327655399974</v>
      </c>
      <c r="C8" s="82">
        <v>8.6136706703833017</v>
      </c>
      <c r="D8" s="82">
        <v>7.6287699435283614</v>
      </c>
      <c r="E8" s="106">
        <v>6.3984626672218949</v>
      </c>
      <c r="F8" s="82">
        <v>5.8203836673454079</v>
      </c>
      <c r="G8" s="82">
        <v>5.8113659705580281</v>
      </c>
      <c r="H8" s="82">
        <v>6.1253561253561255</v>
      </c>
      <c r="I8" s="3"/>
      <c r="J8" s="3"/>
    </row>
    <row r="9" spans="1:10" ht="15" customHeight="1" x14ac:dyDescent="0.2">
      <c r="A9" s="18" t="s">
        <v>26</v>
      </c>
      <c r="B9" s="81">
        <v>12.018407935136279</v>
      </c>
      <c r="C9" s="82">
        <v>11.366439714616398</v>
      </c>
      <c r="D9" s="82">
        <v>10.418408975894879</v>
      </c>
      <c r="E9" s="106">
        <v>8.912932606533186</v>
      </c>
      <c r="F9" s="82">
        <v>8.3914596489683948</v>
      </c>
      <c r="G9" s="82">
        <v>8.2862750688055797</v>
      </c>
      <c r="H9" s="82">
        <v>8.4975432584228532</v>
      </c>
      <c r="I9" s="4"/>
      <c r="J9" s="4"/>
    </row>
    <row r="10" spans="1:10" ht="15" customHeight="1" x14ac:dyDescent="0.2">
      <c r="A10" s="18" t="s">
        <v>27</v>
      </c>
      <c r="B10" s="81">
        <v>15.544394713476247</v>
      </c>
      <c r="C10" s="82">
        <v>14.725584111279929</v>
      </c>
      <c r="D10" s="82">
        <v>13.531552235149622</v>
      </c>
      <c r="E10" s="106">
        <v>11.783612150142893</v>
      </c>
      <c r="F10" s="82">
        <v>10.887025160335471</v>
      </c>
      <c r="G10" s="82">
        <v>10.751713812938304</v>
      </c>
      <c r="H10" s="82">
        <v>11.014962864800182</v>
      </c>
      <c r="I10" s="4"/>
      <c r="J10" s="4"/>
    </row>
    <row r="11" spans="1:10" ht="15" customHeight="1" x14ac:dyDescent="0.2">
      <c r="A11" s="18" t="s">
        <v>28</v>
      </c>
      <c r="B11" s="81">
        <v>18.418125817476056</v>
      </c>
      <c r="C11" s="82">
        <v>18.907125645908845</v>
      </c>
      <c r="D11" s="82">
        <v>17.356415975465257</v>
      </c>
      <c r="E11" s="106">
        <v>15.173493992696455</v>
      </c>
      <c r="F11" s="82">
        <v>13.976702023464687</v>
      </c>
      <c r="G11" s="82">
        <v>14.051810445519772</v>
      </c>
      <c r="H11" s="82">
        <v>15.011494252873565</v>
      </c>
      <c r="I11" s="5"/>
      <c r="J11" s="5"/>
    </row>
    <row r="12" spans="1:10" ht="15" customHeight="1" x14ac:dyDescent="0.2">
      <c r="A12" s="18" t="s">
        <v>29</v>
      </c>
      <c r="B12" s="81">
        <v>11.242863201051833</v>
      </c>
      <c r="C12" s="82">
        <v>10.253228956394727</v>
      </c>
      <c r="D12" s="82">
        <v>8.6868338506511638</v>
      </c>
      <c r="E12" s="106">
        <v>7.1012217816975491</v>
      </c>
      <c r="F12" s="82">
        <v>6.7127306415502197</v>
      </c>
      <c r="G12" s="82">
        <v>6.743174028574729</v>
      </c>
      <c r="H12" s="82">
        <v>6.7900638860473652</v>
      </c>
      <c r="I12" s="5"/>
      <c r="J12" s="5"/>
    </row>
    <row r="13" spans="1:10" ht="15" customHeight="1" x14ac:dyDescent="0.2">
      <c r="A13" s="18" t="s">
        <v>30</v>
      </c>
      <c r="B13" s="81">
        <v>13.116991105528683</v>
      </c>
      <c r="C13" s="82">
        <v>11.958669843611734</v>
      </c>
      <c r="D13" s="82">
        <v>10.589847788972516</v>
      </c>
      <c r="E13" s="106">
        <v>8.2235892738383534</v>
      </c>
      <c r="F13" s="82">
        <v>7.7646051627552062</v>
      </c>
      <c r="G13" s="82">
        <v>7.6751905353533472</v>
      </c>
      <c r="H13" s="82">
        <v>7.8517611253386788</v>
      </c>
      <c r="I13" s="5"/>
      <c r="J13" s="5"/>
    </row>
    <row r="14" spans="1:10" ht="15" customHeight="1" x14ac:dyDescent="0.2">
      <c r="A14" s="18" t="s">
        <v>31</v>
      </c>
      <c r="B14" s="81">
        <v>11.444633566421295</v>
      </c>
      <c r="C14" s="82">
        <v>10.599127286888947</v>
      </c>
      <c r="D14" s="82">
        <v>9.7327644989951185</v>
      </c>
      <c r="E14" s="106">
        <v>8.882759662976536</v>
      </c>
      <c r="F14" s="82">
        <v>8.476411854825928</v>
      </c>
      <c r="G14" s="82">
        <v>8.3582010721736602</v>
      </c>
      <c r="H14" s="82">
        <v>8.6459213863060018</v>
      </c>
      <c r="I14" s="5"/>
      <c r="J14" s="5"/>
    </row>
    <row r="15" spans="1:10" ht="15" customHeight="1" x14ac:dyDescent="0.2">
      <c r="A15" s="18" t="s">
        <v>32</v>
      </c>
      <c r="B15" s="81">
        <v>14.547449967721111</v>
      </c>
      <c r="C15" s="82">
        <v>13.535913756045836</v>
      </c>
      <c r="D15" s="82">
        <v>12.81151683709243</v>
      </c>
      <c r="E15" s="106">
        <v>10.630345867835606</v>
      </c>
      <c r="F15" s="82">
        <v>9.8945561549779306</v>
      </c>
      <c r="G15" s="82">
        <v>9.8287849551287945</v>
      </c>
      <c r="H15" s="82">
        <v>10.353930687294717</v>
      </c>
      <c r="I15" s="5"/>
      <c r="J15" s="5"/>
    </row>
    <row r="16" spans="1:10" ht="15" customHeight="1" x14ac:dyDescent="0.2">
      <c r="A16" s="18" t="s">
        <v>33</v>
      </c>
      <c r="B16" s="81">
        <v>15.850341909304971</v>
      </c>
      <c r="C16" s="82">
        <v>14.732315140742125</v>
      </c>
      <c r="D16" s="82">
        <v>13.387683659954128</v>
      </c>
      <c r="E16" s="106">
        <v>10.654292506206085</v>
      </c>
      <c r="F16" s="82">
        <v>9.6308689741712854</v>
      </c>
      <c r="G16" s="82">
        <v>9.5259656577618337</v>
      </c>
      <c r="H16" s="82">
        <v>9.7220765600419501</v>
      </c>
      <c r="I16" s="5"/>
      <c r="J16" s="5"/>
    </row>
    <row r="17" spans="1:10" ht="15" customHeight="1" x14ac:dyDescent="0.2">
      <c r="A17" s="25" t="s">
        <v>34</v>
      </c>
      <c r="B17" s="83">
        <v>13.165377455113369</v>
      </c>
      <c r="C17" s="84">
        <v>12.157654974344807</v>
      </c>
      <c r="D17" s="84">
        <v>11.147387387387386</v>
      </c>
      <c r="E17" s="107">
        <v>9.2457480155974139</v>
      </c>
      <c r="F17" s="84">
        <v>8.6124893071000859</v>
      </c>
      <c r="G17" s="84">
        <v>8.4439062659890158</v>
      </c>
      <c r="H17" s="84">
        <v>8.7876866119328803</v>
      </c>
      <c r="I17" s="5"/>
      <c r="J17" s="5"/>
    </row>
    <row r="18" spans="1:10" ht="3.75" customHeight="1" x14ac:dyDescent="0.2">
      <c r="A18" s="10"/>
      <c r="B18" s="10"/>
      <c r="C18" s="10"/>
      <c r="D18" s="10"/>
      <c r="E18" s="10"/>
      <c r="F18" s="10"/>
      <c r="G18" s="10"/>
      <c r="H18" s="10"/>
    </row>
    <row r="19" spans="1:10" ht="8.25" customHeight="1" x14ac:dyDescent="0.2">
      <c r="A19" s="10"/>
      <c r="B19" s="10"/>
      <c r="C19" s="10"/>
      <c r="D19" s="10"/>
      <c r="E19" s="10"/>
      <c r="F19" s="10"/>
      <c r="G19" s="10"/>
      <c r="H19" s="10"/>
    </row>
    <row r="20" spans="1:10" ht="15" customHeight="1" x14ac:dyDescent="0.2">
      <c r="A20" s="293" t="s">
        <v>562</v>
      </c>
    </row>
    <row r="21" spans="1:10" ht="15" customHeight="1" x14ac:dyDescent="0.2">
      <c r="A21" s="294" t="s">
        <v>563</v>
      </c>
    </row>
    <row r="22" spans="1:10" ht="15" customHeight="1" x14ac:dyDescent="0.2">
      <c r="A22" s="294"/>
    </row>
    <row r="23" spans="1:10" ht="15" customHeight="1" x14ac:dyDescent="0.2">
      <c r="A23" s="69" t="s">
        <v>157</v>
      </c>
    </row>
  </sheetData>
  <hyperlinks>
    <hyperlink ref="A23" location="Kazalo!A1" display="nazaj na kazalo"/>
  </hyperlinks>
  <pageMargins left="0.43307086614173229" right="0.43307086614173229" top="0.98425196850393704" bottom="0.98425196850393704" header="0" footer="0"/>
  <pageSetup paperSize="9" orientation="portrait" horizontalDpi="300" verticalDpi="300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5"/>
  <sheetViews>
    <sheetView showGridLines="0" workbookViewId="0">
      <selection activeCell="A32" sqref="A32"/>
    </sheetView>
  </sheetViews>
  <sheetFormatPr defaultRowHeight="15" customHeight="1" x14ac:dyDescent="0.2"/>
  <cols>
    <col min="1" max="1" width="33.5703125" style="6" customWidth="1"/>
    <col min="2" max="4" width="8.42578125" style="6" customWidth="1"/>
    <col min="5" max="5" width="7.7109375" style="6" customWidth="1"/>
    <col min="6" max="8" width="10.140625" style="6" customWidth="1"/>
    <col min="9" max="16384" width="9.140625" style="6"/>
  </cols>
  <sheetData>
    <row r="1" spans="1:8" ht="15" customHeight="1" x14ac:dyDescent="0.2">
      <c r="A1" s="122" t="s">
        <v>512</v>
      </c>
      <c r="B1" s="1"/>
      <c r="C1" s="1"/>
      <c r="D1" s="1"/>
      <c r="E1" s="1"/>
      <c r="F1" s="1"/>
      <c r="G1" s="1"/>
      <c r="H1" s="1"/>
    </row>
    <row r="2" spans="1:8" ht="15" customHeight="1" x14ac:dyDescent="0.2">
      <c r="A2" s="1"/>
      <c r="B2" s="1"/>
      <c r="C2" s="1"/>
      <c r="D2" s="1"/>
      <c r="E2" s="64"/>
      <c r="F2" s="1"/>
      <c r="G2" s="1"/>
      <c r="H2" s="1"/>
    </row>
    <row r="3" spans="1:8" ht="15" customHeight="1" x14ac:dyDescent="0.2">
      <c r="A3" s="49"/>
      <c r="B3" s="313" t="s">
        <v>139</v>
      </c>
      <c r="C3" s="314"/>
      <c r="D3" s="314"/>
      <c r="E3" s="315"/>
      <c r="F3" s="313" t="s">
        <v>141</v>
      </c>
      <c r="G3" s="314"/>
      <c r="H3" s="314"/>
    </row>
    <row r="4" spans="1:8" ht="15" customHeight="1" x14ac:dyDescent="0.2">
      <c r="A4" s="50"/>
      <c r="B4" s="303"/>
      <c r="C4" s="304"/>
      <c r="D4" s="283"/>
      <c r="E4" s="146" t="s">
        <v>590</v>
      </c>
      <c r="F4" s="308" t="s">
        <v>142</v>
      </c>
      <c r="G4" s="309"/>
      <c r="H4" s="309"/>
    </row>
    <row r="5" spans="1:8" ht="15" customHeight="1" x14ac:dyDescent="0.2">
      <c r="A5" s="166" t="s">
        <v>143</v>
      </c>
      <c r="B5" s="175" t="s">
        <v>578</v>
      </c>
      <c r="C5" s="176" t="s">
        <v>584</v>
      </c>
      <c r="D5" s="176" t="s">
        <v>590</v>
      </c>
      <c r="E5" s="176" t="s">
        <v>593</v>
      </c>
      <c r="F5" s="175" t="s">
        <v>527</v>
      </c>
      <c r="G5" s="176" t="s">
        <v>577</v>
      </c>
      <c r="H5" s="176" t="s">
        <v>584</v>
      </c>
    </row>
    <row r="6" spans="1:8" ht="15" customHeight="1" x14ac:dyDescent="0.2">
      <c r="A6" s="21" t="s">
        <v>0</v>
      </c>
      <c r="B6" s="201">
        <v>12546</v>
      </c>
      <c r="C6" s="202">
        <v>1173</v>
      </c>
      <c r="D6" s="202">
        <v>1173</v>
      </c>
      <c r="E6" s="213">
        <v>198.4771573604061</v>
      </c>
      <c r="F6" s="22">
        <v>16993</v>
      </c>
      <c r="G6" s="23">
        <v>19838</v>
      </c>
      <c r="H6" s="23">
        <v>20165</v>
      </c>
    </row>
    <row r="7" spans="1:8" ht="12.75" customHeight="1" x14ac:dyDescent="0.2">
      <c r="A7" s="11"/>
      <c r="B7" s="204"/>
      <c r="C7" s="205"/>
      <c r="D7" s="205"/>
      <c r="E7" s="214"/>
      <c r="F7" s="15"/>
      <c r="G7" s="16"/>
      <c r="H7" s="16"/>
    </row>
    <row r="8" spans="1:8" ht="15" customHeight="1" x14ac:dyDescent="0.2">
      <c r="A8" s="71" t="s">
        <v>144</v>
      </c>
      <c r="B8" s="219">
        <v>12540</v>
      </c>
      <c r="C8" s="215">
        <v>1173</v>
      </c>
      <c r="D8" s="215">
        <v>1173</v>
      </c>
      <c r="E8" s="216">
        <v>198.4771573604061</v>
      </c>
      <c r="F8" s="72">
        <v>15931</v>
      </c>
      <c r="G8" s="17">
        <v>19643</v>
      </c>
      <c r="H8" s="17">
        <v>19992</v>
      </c>
    </row>
    <row r="9" spans="1:8" ht="15" customHeight="1" x14ac:dyDescent="0.2">
      <c r="A9" s="43" t="s">
        <v>145</v>
      </c>
      <c r="B9" s="207">
        <v>10187</v>
      </c>
      <c r="C9" s="208">
        <v>1012</v>
      </c>
      <c r="D9" s="208">
        <v>1012</v>
      </c>
      <c r="E9" s="217">
        <v>218.10344827586206</v>
      </c>
      <c r="F9" s="12">
        <v>10952</v>
      </c>
      <c r="G9" s="13">
        <v>16378</v>
      </c>
      <c r="H9" s="13">
        <v>16825</v>
      </c>
    </row>
    <row r="10" spans="1:8" ht="15" customHeight="1" x14ac:dyDescent="0.2">
      <c r="A10" s="43" t="s">
        <v>146</v>
      </c>
      <c r="B10" s="207">
        <v>2311</v>
      </c>
      <c r="C10" s="208">
        <v>161</v>
      </c>
      <c r="D10" s="208">
        <v>161</v>
      </c>
      <c r="E10" s="217">
        <v>126.77165354330708</v>
      </c>
      <c r="F10" s="12">
        <v>2573</v>
      </c>
      <c r="G10" s="13">
        <v>2427</v>
      </c>
      <c r="H10" s="13">
        <v>2419</v>
      </c>
    </row>
    <row r="11" spans="1:8" ht="15" customHeight="1" x14ac:dyDescent="0.2">
      <c r="A11" s="43" t="s">
        <v>147</v>
      </c>
      <c r="B11" s="207">
        <v>35</v>
      </c>
      <c r="C11" s="208" t="s">
        <v>275</v>
      </c>
      <c r="D11" s="208" t="s">
        <v>275</v>
      </c>
      <c r="E11" s="217" t="s">
        <v>275</v>
      </c>
      <c r="F11" s="12">
        <v>1210</v>
      </c>
      <c r="G11" s="13">
        <v>473</v>
      </c>
      <c r="H11" s="13">
        <v>424</v>
      </c>
    </row>
    <row r="12" spans="1:8" ht="15" customHeight="1" x14ac:dyDescent="0.2">
      <c r="A12" s="43" t="s">
        <v>148</v>
      </c>
      <c r="B12" s="207">
        <v>5</v>
      </c>
      <c r="C12" s="208" t="s">
        <v>275</v>
      </c>
      <c r="D12" s="208" t="s">
        <v>275</v>
      </c>
      <c r="E12" s="217" t="s">
        <v>275</v>
      </c>
      <c r="F12" s="12">
        <v>734</v>
      </c>
      <c r="G12" s="13">
        <v>225</v>
      </c>
      <c r="H12" s="13">
        <v>200</v>
      </c>
    </row>
    <row r="13" spans="1:8" ht="15" customHeight="1" x14ac:dyDescent="0.2">
      <c r="A13" s="43" t="s">
        <v>149</v>
      </c>
      <c r="B13" s="207">
        <v>2</v>
      </c>
      <c r="C13" s="208" t="s">
        <v>275</v>
      </c>
      <c r="D13" s="208" t="s">
        <v>275</v>
      </c>
      <c r="E13" s="217" t="s">
        <v>275</v>
      </c>
      <c r="F13" s="12">
        <v>429</v>
      </c>
      <c r="G13" s="13">
        <v>129</v>
      </c>
      <c r="H13" s="13">
        <v>116</v>
      </c>
    </row>
    <row r="14" spans="1:8" ht="15" customHeight="1" x14ac:dyDescent="0.2">
      <c r="A14" s="43" t="s">
        <v>484</v>
      </c>
      <c r="B14" s="207" t="s">
        <v>275</v>
      </c>
      <c r="C14" s="208" t="s">
        <v>275</v>
      </c>
      <c r="D14" s="208" t="s">
        <v>275</v>
      </c>
      <c r="E14" s="217" t="s">
        <v>275</v>
      </c>
      <c r="F14" s="12">
        <v>33</v>
      </c>
      <c r="G14" s="13">
        <v>11</v>
      </c>
      <c r="H14" s="13">
        <v>8</v>
      </c>
    </row>
    <row r="15" spans="1:8" ht="9.75" customHeight="1" x14ac:dyDescent="0.2">
      <c r="A15" s="18"/>
      <c r="B15" s="207"/>
      <c r="C15" s="208"/>
      <c r="D15" s="208"/>
      <c r="E15" s="217"/>
      <c r="F15" s="12"/>
      <c r="G15" s="13"/>
      <c r="H15" s="13"/>
    </row>
    <row r="16" spans="1:8" ht="15" customHeight="1" x14ac:dyDescent="0.2">
      <c r="A16" s="71" t="s">
        <v>150</v>
      </c>
      <c r="B16" s="219">
        <v>6</v>
      </c>
      <c r="C16" s="215" t="s">
        <v>275</v>
      </c>
      <c r="D16" s="215" t="s">
        <v>275</v>
      </c>
      <c r="E16" s="216" t="s">
        <v>275</v>
      </c>
      <c r="F16" s="72">
        <v>1062</v>
      </c>
      <c r="G16" s="17">
        <v>195</v>
      </c>
      <c r="H16" s="17">
        <v>173</v>
      </c>
    </row>
    <row r="17" spans="1:11" ht="15" customHeight="1" x14ac:dyDescent="0.2">
      <c r="A17" s="43" t="s">
        <v>152</v>
      </c>
      <c r="B17" s="207" t="s">
        <v>275</v>
      </c>
      <c r="C17" s="208" t="s">
        <v>275</v>
      </c>
      <c r="D17" s="208" t="s">
        <v>275</v>
      </c>
      <c r="E17" s="217" t="s">
        <v>275</v>
      </c>
      <c r="F17" s="12">
        <v>582</v>
      </c>
      <c r="G17" s="13">
        <v>96</v>
      </c>
      <c r="H17" s="13">
        <v>84</v>
      </c>
    </row>
    <row r="18" spans="1:11" ht="15" customHeight="1" x14ac:dyDescent="0.2">
      <c r="A18" s="43" t="s">
        <v>151</v>
      </c>
      <c r="B18" s="207" t="s">
        <v>275</v>
      </c>
      <c r="C18" s="208" t="s">
        <v>275</v>
      </c>
      <c r="D18" s="208" t="s">
        <v>275</v>
      </c>
      <c r="E18" s="217" t="s">
        <v>275</v>
      </c>
      <c r="F18" s="12">
        <v>241</v>
      </c>
      <c r="G18" s="13">
        <v>46</v>
      </c>
      <c r="H18" s="13">
        <v>44</v>
      </c>
    </row>
    <row r="19" spans="1:11" ht="15" customHeight="1" x14ac:dyDescent="0.2">
      <c r="A19" s="43" t="s">
        <v>153</v>
      </c>
      <c r="B19" s="207" t="s">
        <v>275</v>
      </c>
      <c r="C19" s="208" t="s">
        <v>275</v>
      </c>
      <c r="D19" s="208" t="s">
        <v>275</v>
      </c>
      <c r="E19" s="217" t="s">
        <v>275</v>
      </c>
      <c r="F19" s="12">
        <v>57</v>
      </c>
      <c r="G19" s="13">
        <v>10</v>
      </c>
      <c r="H19" s="13">
        <v>8</v>
      </c>
    </row>
    <row r="20" spans="1:11" ht="15" customHeight="1" x14ac:dyDescent="0.2">
      <c r="A20" s="43" t="s">
        <v>485</v>
      </c>
      <c r="B20" s="207" t="s">
        <v>275</v>
      </c>
      <c r="C20" s="208" t="s">
        <v>275</v>
      </c>
      <c r="D20" s="208" t="s">
        <v>275</v>
      </c>
      <c r="E20" s="217" t="s">
        <v>275</v>
      </c>
      <c r="F20" s="12">
        <v>28</v>
      </c>
      <c r="G20" s="13">
        <v>4</v>
      </c>
      <c r="H20" s="13">
        <v>4</v>
      </c>
    </row>
    <row r="21" spans="1:11" ht="15" customHeight="1" x14ac:dyDescent="0.2">
      <c r="A21" s="43" t="s">
        <v>492</v>
      </c>
      <c r="B21" s="207" t="s">
        <v>275</v>
      </c>
      <c r="C21" s="208" t="s">
        <v>275</v>
      </c>
      <c r="D21" s="208" t="s">
        <v>275</v>
      </c>
      <c r="E21" s="217" t="s">
        <v>275</v>
      </c>
      <c r="F21" s="12">
        <v>8</v>
      </c>
      <c r="G21" s="13">
        <v>3</v>
      </c>
      <c r="H21" s="13">
        <v>3</v>
      </c>
    </row>
    <row r="22" spans="1:11" ht="15" customHeight="1" x14ac:dyDescent="0.2">
      <c r="A22" s="43" t="s">
        <v>566</v>
      </c>
      <c r="B22" s="207" t="s">
        <v>275</v>
      </c>
      <c r="C22" s="208" t="s">
        <v>275</v>
      </c>
      <c r="D22" s="208" t="s">
        <v>275</v>
      </c>
      <c r="E22" s="217" t="s">
        <v>275</v>
      </c>
      <c r="F22" s="12">
        <v>9</v>
      </c>
      <c r="G22" s="13">
        <v>4</v>
      </c>
      <c r="H22" s="13">
        <v>3</v>
      </c>
    </row>
    <row r="23" spans="1:11" ht="15" customHeight="1" x14ac:dyDescent="0.2">
      <c r="A23" s="259" t="s">
        <v>564</v>
      </c>
      <c r="B23" s="208" t="s">
        <v>275</v>
      </c>
      <c r="C23" s="208" t="s">
        <v>275</v>
      </c>
      <c r="D23" s="208" t="s">
        <v>275</v>
      </c>
      <c r="E23" s="217" t="s">
        <v>275</v>
      </c>
      <c r="F23" s="12">
        <v>12</v>
      </c>
      <c r="G23" s="13">
        <v>2</v>
      </c>
      <c r="H23" s="13">
        <v>2</v>
      </c>
    </row>
    <row r="24" spans="1:11" ht="15" customHeight="1" x14ac:dyDescent="0.2">
      <c r="A24" s="259" t="s">
        <v>569</v>
      </c>
      <c r="B24" s="258" t="s">
        <v>275</v>
      </c>
      <c r="C24" s="258" t="s">
        <v>275</v>
      </c>
      <c r="D24" s="258" t="s">
        <v>275</v>
      </c>
      <c r="E24" s="258" t="s">
        <v>275</v>
      </c>
      <c r="F24" s="12">
        <v>5</v>
      </c>
      <c r="G24" s="13">
        <v>2</v>
      </c>
      <c r="H24" s="13">
        <v>2</v>
      </c>
    </row>
    <row r="25" spans="1:11" ht="15" customHeight="1" x14ac:dyDescent="0.2">
      <c r="A25" s="259" t="s">
        <v>570</v>
      </c>
      <c r="B25" s="258" t="s">
        <v>275</v>
      </c>
      <c r="C25" s="258" t="s">
        <v>275</v>
      </c>
      <c r="D25" s="258" t="s">
        <v>275</v>
      </c>
      <c r="E25" s="258" t="s">
        <v>275</v>
      </c>
      <c r="F25" s="12">
        <v>10</v>
      </c>
      <c r="G25" s="13">
        <v>2</v>
      </c>
      <c r="H25" s="13">
        <v>2</v>
      </c>
    </row>
    <row r="26" spans="1:11" ht="15" customHeight="1" x14ac:dyDescent="0.2">
      <c r="A26" s="259" t="s">
        <v>571</v>
      </c>
      <c r="B26" s="258" t="s">
        <v>275</v>
      </c>
      <c r="C26" s="258" t="s">
        <v>275</v>
      </c>
      <c r="D26" s="258" t="s">
        <v>275</v>
      </c>
      <c r="E26" s="258" t="s">
        <v>275</v>
      </c>
      <c r="F26" s="12">
        <v>3</v>
      </c>
      <c r="G26" s="13">
        <v>2</v>
      </c>
      <c r="H26" s="13">
        <v>2</v>
      </c>
    </row>
    <row r="27" spans="1:11" ht="15" customHeight="1" x14ac:dyDescent="0.2">
      <c r="A27" s="108" t="s">
        <v>486</v>
      </c>
      <c r="B27" s="210">
        <v>6</v>
      </c>
      <c r="C27" s="211" t="s">
        <v>275</v>
      </c>
      <c r="D27" s="211" t="s">
        <v>275</v>
      </c>
      <c r="E27" s="218" t="s">
        <v>275</v>
      </c>
      <c r="F27" s="109">
        <v>107</v>
      </c>
      <c r="G27" s="110">
        <v>24</v>
      </c>
      <c r="H27" s="110">
        <v>19</v>
      </c>
    </row>
    <row r="28" spans="1:11" ht="15" customHeight="1" x14ac:dyDescent="0.2">
      <c r="A28" s="10"/>
      <c r="B28" s="58"/>
      <c r="C28" s="58"/>
      <c r="D28" s="58"/>
      <c r="E28" s="10"/>
      <c r="F28" s="10"/>
      <c r="G28" s="10"/>
      <c r="H28" s="58"/>
      <c r="K28" s="7"/>
    </row>
    <row r="29" spans="1:11" ht="15" customHeight="1" x14ac:dyDescent="0.2">
      <c r="A29" s="6" t="s">
        <v>500</v>
      </c>
      <c r="C29" s="7"/>
      <c r="D29" s="7"/>
      <c r="F29" s="7"/>
      <c r="G29" s="7"/>
      <c r="H29" s="7"/>
    </row>
    <row r="30" spans="1:11" ht="15" customHeight="1" x14ac:dyDescent="0.2">
      <c r="A30" s="6" t="s">
        <v>501</v>
      </c>
      <c r="B30" s="7"/>
      <c r="C30" s="7"/>
      <c r="D30" s="7"/>
      <c r="E30" s="7"/>
      <c r="F30" s="7"/>
      <c r="G30" s="7"/>
      <c r="H30" s="7"/>
    </row>
    <row r="31" spans="1:11" ht="15" customHeight="1" x14ac:dyDescent="0.2">
      <c r="B31" s="7"/>
      <c r="C31" s="7"/>
      <c r="D31" s="7"/>
      <c r="E31" s="7"/>
      <c r="F31" s="7"/>
      <c r="G31" s="7"/>
      <c r="H31" s="7"/>
    </row>
    <row r="32" spans="1:11" ht="15" customHeight="1" x14ac:dyDescent="0.2">
      <c r="A32" s="69" t="s">
        <v>157</v>
      </c>
      <c r="C32" s="7"/>
      <c r="D32" s="7"/>
      <c r="H32" s="7"/>
    </row>
    <row r="33" spans="2:5" ht="15" customHeight="1" x14ac:dyDescent="0.2">
      <c r="C33" s="7"/>
      <c r="D33" s="7"/>
      <c r="E33" s="7"/>
    </row>
    <row r="34" spans="2:5" ht="15" customHeight="1" x14ac:dyDescent="0.2">
      <c r="B34" s="7"/>
      <c r="C34" s="7"/>
      <c r="D34" s="7"/>
      <c r="E34" s="7"/>
    </row>
    <row r="35" spans="2:5" ht="15" customHeight="1" x14ac:dyDescent="0.2">
      <c r="B35" s="7"/>
      <c r="C35" s="7"/>
      <c r="D35" s="7"/>
      <c r="E35" s="7"/>
    </row>
  </sheetData>
  <mergeCells count="4">
    <mergeCell ref="B3:E3"/>
    <mergeCell ref="F3:H3"/>
    <mergeCell ref="F4:H4"/>
    <mergeCell ref="B4:C4"/>
  </mergeCells>
  <hyperlinks>
    <hyperlink ref="A32" location="Kazalo!A1" display="nazaj na kazalo"/>
  </hyperlinks>
  <pageMargins left="0.43307086614173229" right="0.43307086614173229" top="0.98425196850393704" bottom="0.98425196850393704" header="0" footer="0"/>
  <pageSetup paperSize="9" scale="99" fitToHeight="0" orientation="portrait" horizontalDpi="300" verticalDpi="300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3"/>
  <sheetViews>
    <sheetView showGridLines="0" workbookViewId="0">
      <selection activeCell="A33" sqref="A33"/>
    </sheetView>
  </sheetViews>
  <sheetFormatPr defaultRowHeight="15" customHeight="1" x14ac:dyDescent="0.2"/>
  <cols>
    <col min="1" max="1" width="33.5703125" style="6" customWidth="1"/>
    <col min="2" max="4" width="8.42578125" style="6" customWidth="1"/>
    <col min="5" max="5" width="7.7109375" style="6" customWidth="1"/>
    <col min="6" max="8" width="10.140625" style="6" customWidth="1"/>
    <col min="9" max="16384" width="9.140625" style="6"/>
  </cols>
  <sheetData>
    <row r="1" spans="1:8" ht="15" customHeight="1" x14ac:dyDescent="0.2">
      <c r="A1" s="122" t="s">
        <v>511</v>
      </c>
      <c r="B1" s="1"/>
      <c r="C1" s="1"/>
      <c r="D1" s="1"/>
      <c r="E1" s="1"/>
      <c r="F1" s="1"/>
      <c r="G1" s="1"/>
      <c r="H1" s="1"/>
    </row>
    <row r="2" spans="1:8" ht="15" customHeight="1" x14ac:dyDescent="0.2">
      <c r="A2" s="1"/>
      <c r="B2" s="1"/>
      <c r="C2" s="1"/>
      <c r="D2" s="1"/>
      <c r="E2" s="64"/>
      <c r="F2" s="1"/>
      <c r="G2" s="1"/>
      <c r="H2" s="1"/>
    </row>
    <row r="3" spans="1:8" ht="15" customHeight="1" x14ac:dyDescent="0.2">
      <c r="A3" s="198"/>
      <c r="B3" s="313" t="s">
        <v>139</v>
      </c>
      <c r="C3" s="314"/>
      <c r="D3" s="314"/>
      <c r="E3" s="315"/>
      <c r="F3" s="313" t="s">
        <v>141</v>
      </c>
      <c r="G3" s="314"/>
      <c r="H3" s="314"/>
    </row>
    <row r="4" spans="1:8" ht="15" customHeight="1" x14ac:dyDescent="0.2">
      <c r="A4" s="157"/>
      <c r="B4" s="303"/>
      <c r="C4" s="304"/>
      <c r="D4" s="283"/>
      <c r="E4" s="146" t="s">
        <v>590</v>
      </c>
      <c r="F4" s="308" t="s">
        <v>142</v>
      </c>
      <c r="G4" s="309"/>
      <c r="H4" s="309"/>
    </row>
    <row r="5" spans="1:8" ht="15" customHeight="1" x14ac:dyDescent="0.2">
      <c r="A5" s="196" t="s">
        <v>63</v>
      </c>
      <c r="B5" s="175" t="s">
        <v>578</v>
      </c>
      <c r="C5" s="176" t="s">
        <v>584</v>
      </c>
      <c r="D5" s="176" t="s">
        <v>590</v>
      </c>
      <c r="E5" s="176" t="s">
        <v>593</v>
      </c>
      <c r="F5" s="175" t="s">
        <v>527</v>
      </c>
      <c r="G5" s="176" t="s">
        <v>577</v>
      </c>
      <c r="H5" s="176" t="s">
        <v>584</v>
      </c>
    </row>
    <row r="6" spans="1:8" ht="15" customHeight="1" x14ac:dyDescent="0.2">
      <c r="A6" s="21" t="s">
        <v>0</v>
      </c>
      <c r="B6" s="237">
        <v>12546</v>
      </c>
      <c r="C6" s="23">
        <v>1173</v>
      </c>
      <c r="D6" s="23">
        <v>1173</v>
      </c>
      <c r="E6" s="104">
        <v>198.4771573604061</v>
      </c>
      <c r="F6" s="22">
        <v>16993</v>
      </c>
      <c r="G6" s="23">
        <v>19838</v>
      </c>
      <c r="H6" s="23">
        <v>20165</v>
      </c>
    </row>
    <row r="7" spans="1:8" ht="15" customHeight="1" x14ac:dyDescent="0.2">
      <c r="A7" s="11"/>
      <c r="B7" s="238"/>
      <c r="C7" s="16"/>
      <c r="D7" s="16"/>
      <c r="E7" s="105"/>
      <c r="F7" s="15"/>
      <c r="G7" s="16"/>
      <c r="H7" s="16"/>
    </row>
    <row r="8" spans="1:8" ht="15" customHeight="1" x14ac:dyDescent="0.2">
      <c r="A8" s="18" t="s">
        <v>2</v>
      </c>
      <c r="B8" s="239">
        <v>358</v>
      </c>
      <c r="C8" s="13">
        <v>12</v>
      </c>
      <c r="D8" s="13">
        <v>12</v>
      </c>
      <c r="E8" s="112">
        <v>200</v>
      </c>
      <c r="F8" s="12">
        <v>111</v>
      </c>
      <c r="G8" s="13">
        <v>143</v>
      </c>
      <c r="H8" s="13">
        <v>146</v>
      </c>
    </row>
    <row r="9" spans="1:8" ht="15" customHeight="1" x14ac:dyDescent="0.2">
      <c r="A9" s="18" t="s">
        <v>3</v>
      </c>
      <c r="B9" s="239">
        <v>11</v>
      </c>
      <c r="C9" s="13" t="s">
        <v>275</v>
      </c>
      <c r="D9" s="13" t="s">
        <v>275</v>
      </c>
      <c r="E9" s="106" t="s">
        <v>275</v>
      </c>
      <c r="F9" s="12">
        <v>8</v>
      </c>
      <c r="G9" s="13">
        <v>14</v>
      </c>
      <c r="H9" s="13">
        <v>13</v>
      </c>
    </row>
    <row r="10" spans="1:8" ht="15" customHeight="1" x14ac:dyDescent="0.2">
      <c r="A10" s="18" t="s">
        <v>4</v>
      </c>
      <c r="B10" s="239">
        <v>3879</v>
      </c>
      <c r="C10" s="13">
        <v>363</v>
      </c>
      <c r="D10" s="13">
        <v>363</v>
      </c>
      <c r="E10" s="106">
        <v>234.19354838709677</v>
      </c>
      <c r="F10" s="12">
        <v>2281</v>
      </c>
      <c r="G10" s="13">
        <v>4806</v>
      </c>
      <c r="H10" s="13">
        <v>4984</v>
      </c>
    </row>
    <row r="11" spans="1:8" ht="15" customHeight="1" x14ac:dyDescent="0.2">
      <c r="A11" s="18" t="s">
        <v>5</v>
      </c>
      <c r="B11" s="239">
        <v>11</v>
      </c>
      <c r="C11" s="13">
        <v>7</v>
      </c>
      <c r="D11" s="13">
        <v>7</v>
      </c>
      <c r="E11" s="106" t="s">
        <v>275</v>
      </c>
      <c r="F11" s="12">
        <v>9</v>
      </c>
      <c r="G11" s="13">
        <v>13</v>
      </c>
      <c r="H11" s="13">
        <v>17</v>
      </c>
    </row>
    <row r="12" spans="1:8" ht="15" customHeight="1" x14ac:dyDescent="0.2">
      <c r="A12" s="18" t="s">
        <v>6</v>
      </c>
      <c r="B12" s="239">
        <v>16</v>
      </c>
      <c r="C12" s="13">
        <v>2</v>
      </c>
      <c r="D12" s="13">
        <v>2</v>
      </c>
      <c r="E12" s="106" t="s">
        <v>275</v>
      </c>
      <c r="F12" s="12">
        <v>19</v>
      </c>
      <c r="G12" s="13">
        <v>23</v>
      </c>
      <c r="H12" s="13">
        <v>24</v>
      </c>
    </row>
    <row r="13" spans="1:8" ht="15" customHeight="1" x14ac:dyDescent="0.2">
      <c r="A13" s="18" t="s">
        <v>7</v>
      </c>
      <c r="B13" s="239">
        <v>3914</v>
      </c>
      <c r="C13" s="13">
        <v>384</v>
      </c>
      <c r="D13" s="13">
        <v>384</v>
      </c>
      <c r="E13" s="106">
        <v>224.56140350877192</v>
      </c>
      <c r="F13" s="12">
        <v>3470</v>
      </c>
      <c r="G13" s="13">
        <v>5839</v>
      </c>
      <c r="H13" s="13">
        <v>6058</v>
      </c>
    </row>
    <row r="14" spans="1:8" ht="15" customHeight="1" x14ac:dyDescent="0.2">
      <c r="A14" s="18" t="s">
        <v>8</v>
      </c>
      <c r="B14" s="239">
        <v>358</v>
      </c>
      <c r="C14" s="13">
        <v>38</v>
      </c>
      <c r="D14" s="13">
        <v>38</v>
      </c>
      <c r="E14" s="106">
        <v>223.52941176470588</v>
      </c>
      <c r="F14" s="12">
        <v>655</v>
      </c>
      <c r="G14" s="13">
        <v>548</v>
      </c>
      <c r="H14" s="13">
        <v>573</v>
      </c>
    </row>
    <row r="15" spans="1:8" ht="15" customHeight="1" x14ac:dyDescent="0.2">
      <c r="A15" s="18" t="s">
        <v>9</v>
      </c>
      <c r="B15" s="239">
        <v>2563</v>
      </c>
      <c r="C15" s="13">
        <v>242</v>
      </c>
      <c r="D15" s="13">
        <v>242</v>
      </c>
      <c r="E15" s="106">
        <v>150.31055900621118</v>
      </c>
      <c r="F15" s="12">
        <v>2858</v>
      </c>
      <c r="G15" s="13">
        <v>4243</v>
      </c>
      <c r="H15" s="13">
        <v>4330</v>
      </c>
    </row>
    <row r="16" spans="1:8" ht="15" customHeight="1" x14ac:dyDescent="0.2">
      <c r="A16" s="18" t="s">
        <v>10</v>
      </c>
      <c r="B16" s="239">
        <v>273</v>
      </c>
      <c r="C16" s="13">
        <v>36</v>
      </c>
      <c r="D16" s="13">
        <v>36</v>
      </c>
      <c r="E16" s="106">
        <v>189.4736842105263</v>
      </c>
      <c r="F16" s="12">
        <v>212</v>
      </c>
      <c r="G16" s="13">
        <v>295</v>
      </c>
      <c r="H16" s="13">
        <v>321</v>
      </c>
    </row>
    <row r="17" spans="1:8" ht="15" customHeight="1" x14ac:dyDescent="0.2">
      <c r="A17" s="18" t="s">
        <v>11</v>
      </c>
      <c r="B17" s="239">
        <v>29</v>
      </c>
      <c r="C17" s="13">
        <v>1</v>
      </c>
      <c r="D17" s="13">
        <v>1</v>
      </c>
      <c r="E17" s="106">
        <v>50</v>
      </c>
      <c r="F17" s="12">
        <v>93</v>
      </c>
      <c r="G17" s="13">
        <v>33</v>
      </c>
      <c r="H17" s="13">
        <v>30</v>
      </c>
    </row>
    <row r="18" spans="1:8" ht="15" customHeight="1" x14ac:dyDescent="0.2">
      <c r="A18" s="18" t="s">
        <v>12</v>
      </c>
      <c r="B18" s="239">
        <v>2</v>
      </c>
      <c r="C18" s="13" t="s">
        <v>275</v>
      </c>
      <c r="D18" s="13" t="s">
        <v>275</v>
      </c>
      <c r="E18" s="106" t="s">
        <v>275</v>
      </c>
      <c r="F18" s="12">
        <v>9</v>
      </c>
      <c r="G18" s="13">
        <v>3</v>
      </c>
      <c r="H18" s="13">
        <v>2</v>
      </c>
    </row>
    <row r="19" spans="1:8" ht="15" customHeight="1" x14ac:dyDescent="0.2">
      <c r="A19" s="18" t="s">
        <v>13</v>
      </c>
      <c r="B19" s="239">
        <v>107</v>
      </c>
      <c r="C19" s="13">
        <v>4</v>
      </c>
      <c r="D19" s="13">
        <v>4</v>
      </c>
      <c r="E19" s="106">
        <v>133.33333333333331</v>
      </c>
      <c r="F19" s="12">
        <v>134</v>
      </c>
      <c r="G19" s="13">
        <v>142</v>
      </c>
      <c r="H19" s="13">
        <v>144</v>
      </c>
    </row>
    <row r="20" spans="1:8" ht="15" customHeight="1" x14ac:dyDescent="0.2">
      <c r="A20" s="18" t="s">
        <v>14</v>
      </c>
      <c r="B20" s="239">
        <v>281</v>
      </c>
      <c r="C20" s="13">
        <v>34</v>
      </c>
      <c r="D20" s="13">
        <v>34</v>
      </c>
      <c r="E20" s="106">
        <v>147.82608695652172</v>
      </c>
      <c r="F20" s="12">
        <v>555</v>
      </c>
      <c r="G20" s="13">
        <v>437</v>
      </c>
      <c r="H20" s="13">
        <v>455</v>
      </c>
    </row>
    <row r="21" spans="1:8" ht="15" customHeight="1" x14ac:dyDescent="0.2">
      <c r="A21" s="18" t="s">
        <v>15</v>
      </c>
      <c r="B21" s="239">
        <v>617</v>
      </c>
      <c r="C21" s="13">
        <v>38</v>
      </c>
      <c r="D21" s="13">
        <v>38</v>
      </c>
      <c r="E21" s="106">
        <v>140.74074074074073</v>
      </c>
      <c r="F21" s="12">
        <v>578</v>
      </c>
      <c r="G21" s="13">
        <v>991</v>
      </c>
      <c r="H21" s="13">
        <v>1050</v>
      </c>
    </row>
    <row r="22" spans="1:8" ht="15" customHeight="1" x14ac:dyDescent="0.2">
      <c r="A22" s="18" t="s">
        <v>16</v>
      </c>
      <c r="B22" s="239">
        <v>2</v>
      </c>
      <c r="C22" s="13" t="s">
        <v>275</v>
      </c>
      <c r="D22" s="13" t="s">
        <v>275</v>
      </c>
      <c r="E22" s="106" t="s">
        <v>275</v>
      </c>
      <c r="F22" s="12">
        <v>1</v>
      </c>
      <c r="G22" s="13">
        <v>1</v>
      </c>
      <c r="H22" s="13">
        <v>1</v>
      </c>
    </row>
    <row r="23" spans="1:8" ht="15" customHeight="1" x14ac:dyDescent="0.2">
      <c r="A23" s="18" t="s">
        <v>17</v>
      </c>
      <c r="B23" s="239">
        <v>41</v>
      </c>
      <c r="C23" s="13">
        <v>5</v>
      </c>
      <c r="D23" s="13">
        <v>5</v>
      </c>
      <c r="E23" s="106">
        <v>500</v>
      </c>
      <c r="F23" s="12">
        <v>23</v>
      </c>
      <c r="G23" s="13">
        <v>41</v>
      </c>
      <c r="H23" s="13">
        <v>43</v>
      </c>
    </row>
    <row r="24" spans="1:8" ht="15" customHeight="1" x14ac:dyDescent="0.2">
      <c r="A24" s="18" t="s">
        <v>18</v>
      </c>
      <c r="B24" s="239">
        <v>31</v>
      </c>
      <c r="C24" s="13">
        <v>1</v>
      </c>
      <c r="D24" s="13">
        <v>1</v>
      </c>
      <c r="E24" s="106" t="s">
        <v>275</v>
      </c>
      <c r="F24" s="12">
        <v>99</v>
      </c>
      <c r="G24" s="13">
        <v>57</v>
      </c>
      <c r="H24" s="13">
        <v>52</v>
      </c>
    </row>
    <row r="25" spans="1:8" ht="15" customHeight="1" x14ac:dyDescent="0.2">
      <c r="A25" s="18" t="s">
        <v>19</v>
      </c>
      <c r="B25" s="239">
        <v>8</v>
      </c>
      <c r="C25" s="13">
        <v>1</v>
      </c>
      <c r="D25" s="13">
        <v>1</v>
      </c>
      <c r="E25" s="106">
        <v>100</v>
      </c>
      <c r="F25" s="12">
        <v>19</v>
      </c>
      <c r="G25" s="13">
        <v>9</v>
      </c>
      <c r="H25" s="13">
        <v>9</v>
      </c>
    </row>
    <row r="26" spans="1:8" ht="15" customHeight="1" x14ac:dyDescent="0.2">
      <c r="A26" s="18" t="s">
        <v>20</v>
      </c>
      <c r="B26" s="239">
        <v>44</v>
      </c>
      <c r="C26" s="13">
        <v>5</v>
      </c>
      <c r="D26" s="13">
        <v>5</v>
      </c>
      <c r="E26" s="106">
        <v>100</v>
      </c>
      <c r="F26" s="12">
        <v>50</v>
      </c>
      <c r="G26" s="13">
        <v>59</v>
      </c>
      <c r="H26" s="13">
        <v>63</v>
      </c>
    </row>
    <row r="27" spans="1:8" ht="22.5" x14ac:dyDescent="0.2">
      <c r="A27" s="18" t="s">
        <v>506</v>
      </c>
      <c r="B27" s="239" t="s">
        <v>275</v>
      </c>
      <c r="C27" s="13" t="s">
        <v>275</v>
      </c>
      <c r="D27" s="13" t="s">
        <v>275</v>
      </c>
      <c r="E27" s="106" t="s">
        <v>275</v>
      </c>
      <c r="F27" s="12" t="s">
        <v>275</v>
      </c>
      <c r="G27" s="13" t="s">
        <v>275</v>
      </c>
      <c r="H27" s="13" t="s">
        <v>275</v>
      </c>
    </row>
    <row r="28" spans="1:8" ht="15" customHeight="1" x14ac:dyDescent="0.2">
      <c r="A28" s="25" t="s">
        <v>481</v>
      </c>
      <c r="B28" s="240">
        <v>1</v>
      </c>
      <c r="C28" s="27" t="s">
        <v>275</v>
      </c>
      <c r="D28" s="27" t="s">
        <v>275</v>
      </c>
      <c r="E28" s="107" t="s">
        <v>275</v>
      </c>
      <c r="F28" s="26">
        <v>5809</v>
      </c>
      <c r="G28" s="27">
        <v>2141</v>
      </c>
      <c r="H28" s="27">
        <v>1850</v>
      </c>
    </row>
    <row r="29" spans="1:8" ht="15" customHeight="1" x14ac:dyDescent="0.2">
      <c r="A29" s="18"/>
      <c r="B29" s="13"/>
      <c r="C29" s="13"/>
      <c r="D29" s="13"/>
      <c r="E29" s="82"/>
      <c r="F29" s="13"/>
      <c r="G29" s="13"/>
      <c r="H29" s="13"/>
    </row>
    <row r="30" spans="1:8" ht="15" customHeight="1" x14ac:dyDescent="0.2">
      <c r="A30" s="268" t="s">
        <v>500</v>
      </c>
      <c r="B30" s="13"/>
      <c r="C30" s="13"/>
      <c r="D30" s="13"/>
      <c r="E30" s="82"/>
      <c r="F30" s="13"/>
      <c r="G30" s="13"/>
      <c r="H30" s="13"/>
    </row>
    <row r="31" spans="1:8" ht="15" customHeight="1" x14ac:dyDescent="0.2">
      <c r="A31" s="269" t="s">
        <v>501</v>
      </c>
      <c r="B31" s="10"/>
      <c r="C31" s="10"/>
      <c r="D31" s="10"/>
      <c r="E31" s="10"/>
      <c r="F31" s="10"/>
      <c r="G31" s="10"/>
      <c r="H31" s="10"/>
    </row>
    <row r="32" spans="1:8" ht="15" customHeight="1" x14ac:dyDescent="0.2">
      <c r="A32" s="269"/>
      <c r="B32" s="10"/>
      <c r="C32" s="10"/>
      <c r="D32" s="10"/>
      <c r="E32" s="10"/>
      <c r="F32" s="10"/>
      <c r="G32" s="10"/>
      <c r="H32" s="10"/>
    </row>
    <row r="33" spans="1:1" ht="15" customHeight="1" x14ac:dyDescent="0.2">
      <c r="A33" s="69" t="s">
        <v>157</v>
      </c>
    </row>
  </sheetData>
  <mergeCells count="4">
    <mergeCell ref="B3:E3"/>
    <mergeCell ref="F3:H3"/>
    <mergeCell ref="F4:H4"/>
    <mergeCell ref="B4:C4"/>
  </mergeCells>
  <hyperlinks>
    <hyperlink ref="A33" location="Kazalo!A1" display="nazaj na kazalo"/>
  </hyperlinks>
  <pageMargins left="0.43307086614173229" right="0.43307086614173229" top="0.98425196850393704" bottom="0.98425196850393704" header="0" footer="0"/>
  <pageSetup paperSize="9" scale="99" fitToHeight="0" orientation="portrait" horizontalDpi="300" verticalDpi="300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showGridLines="0" workbookViewId="0">
      <selection activeCell="A25" sqref="A25"/>
    </sheetView>
  </sheetViews>
  <sheetFormatPr defaultRowHeight="15" customHeight="1" x14ac:dyDescent="0.2"/>
  <cols>
    <col min="1" max="1" width="16.140625" style="6" customWidth="1"/>
    <col min="2" max="3" width="7.5703125" style="6" customWidth="1"/>
    <col min="4" max="5" width="7.28515625" style="6" customWidth="1"/>
    <col min="6" max="8" width="7.5703125" style="6" customWidth="1"/>
    <col min="9" max="9" width="7.7109375" style="6" customWidth="1"/>
    <col min="10" max="10" width="11.5703125" style="6" customWidth="1"/>
    <col min="11" max="11" width="10.140625" style="6" customWidth="1"/>
    <col min="12" max="12" width="15.28515625" style="6" customWidth="1"/>
    <col min="13" max="13" width="10.140625" style="6" customWidth="1"/>
    <col min="14" max="16384" width="9.140625" style="6"/>
  </cols>
  <sheetData>
    <row r="1" spans="1:13" ht="15" customHeight="1" x14ac:dyDescent="0.2">
      <c r="A1" s="122" t="s">
        <v>510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15" customHeight="1" x14ac:dyDescent="0.2">
      <c r="A2" s="1"/>
      <c r="B2" s="1"/>
      <c r="C2" s="1"/>
      <c r="D2" s="1"/>
      <c r="E2" s="1"/>
      <c r="F2" s="1"/>
      <c r="G2" s="1"/>
      <c r="H2" s="1"/>
      <c r="I2" s="64"/>
      <c r="J2" s="1"/>
      <c r="K2" s="1"/>
      <c r="L2" s="1"/>
      <c r="M2" s="1"/>
    </row>
    <row r="3" spans="1:13" ht="15" customHeight="1" x14ac:dyDescent="0.2">
      <c r="A3" s="49"/>
      <c r="B3" s="313" t="s">
        <v>139</v>
      </c>
      <c r="C3" s="314"/>
      <c r="D3" s="314"/>
      <c r="E3" s="314"/>
      <c r="F3" s="314"/>
      <c r="G3" s="314"/>
      <c r="H3" s="314"/>
      <c r="I3" s="315"/>
      <c r="J3" s="313" t="s">
        <v>140</v>
      </c>
      <c r="K3" s="314"/>
      <c r="L3" s="314"/>
      <c r="M3" s="314"/>
    </row>
    <row r="4" spans="1:13" ht="30.75" customHeight="1" x14ac:dyDescent="0.2">
      <c r="A4" s="50"/>
      <c r="B4" s="322" t="s">
        <v>286</v>
      </c>
      <c r="C4" s="323"/>
      <c r="D4" s="322" t="s">
        <v>285</v>
      </c>
      <c r="E4" s="324"/>
      <c r="F4" s="322" t="s">
        <v>287</v>
      </c>
      <c r="G4" s="324"/>
      <c r="H4" s="323" t="s">
        <v>288</v>
      </c>
      <c r="I4" s="324"/>
      <c r="J4" s="193" t="s">
        <v>286</v>
      </c>
      <c r="K4" s="194" t="s">
        <v>285</v>
      </c>
      <c r="L4" s="194" t="s">
        <v>287</v>
      </c>
      <c r="M4" s="194" t="s">
        <v>288</v>
      </c>
    </row>
    <row r="5" spans="1:13" ht="15" customHeight="1" x14ac:dyDescent="0.2">
      <c r="A5" s="166" t="s">
        <v>65</v>
      </c>
      <c r="B5" s="183" t="s">
        <v>584</v>
      </c>
      <c r="C5" s="184" t="s">
        <v>590</v>
      </c>
      <c r="D5" s="183" t="s">
        <v>584</v>
      </c>
      <c r="E5" s="200" t="s">
        <v>590</v>
      </c>
      <c r="F5" s="183" t="s">
        <v>584</v>
      </c>
      <c r="G5" s="200" t="s">
        <v>590</v>
      </c>
      <c r="H5" s="184" t="s">
        <v>584</v>
      </c>
      <c r="I5" s="184" t="s">
        <v>590</v>
      </c>
      <c r="J5" s="183" t="s">
        <v>584</v>
      </c>
      <c r="K5" s="184" t="s">
        <v>584</v>
      </c>
      <c r="L5" s="184" t="s">
        <v>584</v>
      </c>
      <c r="M5" s="184" t="s">
        <v>584</v>
      </c>
    </row>
    <row r="6" spans="1:13" ht="15" customHeight="1" x14ac:dyDescent="0.2">
      <c r="A6" s="21" t="s">
        <v>22</v>
      </c>
      <c r="B6" s="201">
        <v>161</v>
      </c>
      <c r="C6" s="202">
        <v>161</v>
      </c>
      <c r="D6" s="201">
        <v>3</v>
      </c>
      <c r="E6" s="203">
        <v>3</v>
      </c>
      <c r="F6" s="201" t="s">
        <v>275</v>
      </c>
      <c r="G6" s="203" t="s">
        <v>275</v>
      </c>
      <c r="H6" s="202">
        <v>1009</v>
      </c>
      <c r="I6" s="202">
        <v>1009</v>
      </c>
      <c r="J6" s="201">
        <v>2241</v>
      </c>
      <c r="K6" s="202">
        <v>30</v>
      </c>
      <c r="L6" s="202" t="s">
        <v>275</v>
      </c>
      <c r="M6" s="202">
        <v>16035</v>
      </c>
    </row>
    <row r="7" spans="1:13" ht="15" customHeight="1" x14ac:dyDescent="0.2">
      <c r="A7" s="11"/>
      <c r="B7" s="204"/>
      <c r="C7" s="205"/>
      <c r="D7" s="204"/>
      <c r="E7" s="206"/>
      <c r="F7" s="204"/>
      <c r="G7" s="206"/>
      <c r="H7" s="205"/>
      <c r="I7" s="205"/>
      <c r="J7" s="204"/>
      <c r="K7" s="205"/>
      <c r="L7" s="205"/>
      <c r="M7" s="205"/>
    </row>
    <row r="8" spans="1:13" ht="15" customHeight="1" x14ac:dyDescent="0.2">
      <c r="A8" s="18" t="s">
        <v>23</v>
      </c>
      <c r="B8" s="207">
        <v>23</v>
      </c>
      <c r="C8" s="208">
        <v>23</v>
      </c>
      <c r="D8" s="207" t="s">
        <v>275</v>
      </c>
      <c r="E8" s="209" t="s">
        <v>275</v>
      </c>
      <c r="F8" s="207" t="s">
        <v>275</v>
      </c>
      <c r="G8" s="209" t="s">
        <v>275</v>
      </c>
      <c r="H8" s="208">
        <v>97</v>
      </c>
      <c r="I8" s="208">
        <v>97</v>
      </c>
      <c r="J8" s="207">
        <v>404</v>
      </c>
      <c r="K8" s="208">
        <v>1</v>
      </c>
      <c r="L8" s="208" t="s">
        <v>275</v>
      </c>
      <c r="M8" s="208">
        <v>1766</v>
      </c>
    </row>
    <row r="9" spans="1:13" ht="15" customHeight="1" x14ac:dyDescent="0.2">
      <c r="A9" s="18" t="s">
        <v>24</v>
      </c>
      <c r="B9" s="207">
        <v>10</v>
      </c>
      <c r="C9" s="208">
        <v>10</v>
      </c>
      <c r="D9" s="207" t="s">
        <v>275</v>
      </c>
      <c r="E9" s="209" t="s">
        <v>275</v>
      </c>
      <c r="F9" s="207" t="s">
        <v>275</v>
      </c>
      <c r="G9" s="209" t="s">
        <v>275</v>
      </c>
      <c r="H9" s="208">
        <v>39</v>
      </c>
      <c r="I9" s="208">
        <v>39</v>
      </c>
      <c r="J9" s="207">
        <v>145</v>
      </c>
      <c r="K9" s="208">
        <v>4</v>
      </c>
      <c r="L9" s="208" t="s">
        <v>275</v>
      </c>
      <c r="M9" s="208">
        <v>874</v>
      </c>
    </row>
    <row r="10" spans="1:13" ht="15" customHeight="1" x14ac:dyDescent="0.2">
      <c r="A10" s="18" t="s">
        <v>25</v>
      </c>
      <c r="B10" s="207">
        <v>7</v>
      </c>
      <c r="C10" s="208">
        <v>7</v>
      </c>
      <c r="D10" s="207" t="s">
        <v>275</v>
      </c>
      <c r="E10" s="209" t="s">
        <v>275</v>
      </c>
      <c r="F10" s="207" t="s">
        <v>275</v>
      </c>
      <c r="G10" s="209" t="s">
        <v>275</v>
      </c>
      <c r="H10" s="208">
        <v>107</v>
      </c>
      <c r="I10" s="208">
        <v>107</v>
      </c>
      <c r="J10" s="207">
        <v>34</v>
      </c>
      <c r="K10" s="208" t="s">
        <v>275</v>
      </c>
      <c r="L10" s="208" t="s">
        <v>275</v>
      </c>
      <c r="M10" s="208">
        <v>1061</v>
      </c>
    </row>
    <row r="11" spans="1:13" ht="15" customHeight="1" x14ac:dyDescent="0.2">
      <c r="A11" s="18" t="s">
        <v>26</v>
      </c>
      <c r="B11" s="207">
        <v>35</v>
      </c>
      <c r="C11" s="208">
        <v>35</v>
      </c>
      <c r="D11" s="207">
        <v>3</v>
      </c>
      <c r="E11" s="209">
        <v>3</v>
      </c>
      <c r="F11" s="207" t="s">
        <v>275</v>
      </c>
      <c r="G11" s="209" t="s">
        <v>275</v>
      </c>
      <c r="H11" s="208">
        <v>285</v>
      </c>
      <c r="I11" s="208">
        <v>285</v>
      </c>
      <c r="J11" s="207">
        <v>398</v>
      </c>
      <c r="K11" s="208">
        <v>6</v>
      </c>
      <c r="L11" s="208" t="s">
        <v>275</v>
      </c>
      <c r="M11" s="208">
        <v>5197</v>
      </c>
    </row>
    <row r="12" spans="1:13" ht="15" customHeight="1" x14ac:dyDescent="0.2">
      <c r="A12" s="18" t="s">
        <v>27</v>
      </c>
      <c r="B12" s="207">
        <v>9</v>
      </c>
      <c r="C12" s="208">
        <v>9</v>
      </c>
      <c r="D12" s="207" t="s">
        <v>275</v>
      </c>
      <c r="E12" s="209" t="s">
        <v>275</v>
      </c>
      <c r="F12" s="207" t="s">
        <v>275</v>
      </c>
      <c r="G12" s="209" t="s">
        <v>275</v>
      </c>
      <c r="H12" s="208">
        <v>122</v>
      </c>
      <c r="I12" s="208">
        <v>122</v>
      </c>
      <c r="J12" s="207">
        <v>188</v>
      </c>
      <c r="K12" s="208">
        <v>4</v>
      </c>
      <c r="L12" s="208" t="s">
        <v>275</v>
      </c>
      <c r="M12" s="208">
        <v>2554</v>
      </c>
    </row>
    <row r="13" spans="1:13" ht="15" customHeight="1" x14ac:dyDescent="0.2">
      <c r="A13" s="18" t="s">
        <v>28</v>
      </c>
      <c r="B13" s="207">
        <v>20</v>
      </c>
      <c r="C13" s="208">
        <v>20</v>
      </c>
      <c r="D13" s="207" t="s">
        <v>275</v>
      </c>
      <c r="E13" s="209" t="s">
        <v>275</v>
      </c>
      <c r="F13" s="207" t="s">
        <v>275</v>
      </c>
      <c r="G13" s="209" t="s">
        <v>275</v>
      </c>
      <c r="H13" s="208">
        <v>19</v>
      </c>
      <c r="I13" s="208">
        <v>19</v>
      </c>
      <c r="J13" s="207">
        <v>266</v>
      </c>
      <c r="K13" s="208">
        <v>2</v>
      </c>
      <c r="L13" s="208" t="s">
        <v>275</v>
      </c>
      <c r="M13" s="208">
        <v>194</v>
      </c>
    </row>
    <row r="14" spans="1:13" ht="15" customHeight="1" x14ac:dyDescent="0.2">
      <c r="A14" s="18" t="s">
        <v>29</v>
      </c>
      <c r="B14" s="207">
        <v>5</v>
      </c>
      <c r="C14" s="208">
        <v>5</v>
      </c>
      <c r="D14" s="207" t="s">
        <v>275</v>
      </c>
      <c r="E14" s="209" t="s">
        <v>275</v>
      </c>
      <c r="F14" s="207" t="s">
        <v>275</v>
      </c>
      <c r="G14" s="209" t="s">
        <v>275</v>
      </c>
      <c r="H14" s="208">
        <v>43</v>
      </c>
      <c r="I14" s="208">
        <v>43</v>
      </c>
      <c r="J14" s="207">
        <v>29</v>
      </c>
      <c r="K14" s="208">
        <v>4</v>
      </c>
      <c r="L14" s="208" t="s">
        <v>275</v>
      </c>
      <c r="M14" s="208">
        <v>654</v>
      </c>
    </row>
    <row r="15" spans="1:13" ht="15" customHeight="1" x14ac:dyDescent="0.2">
      <c r="A15" s="18" t="s">
        <v>30</v>
      </c>
      <c r="B15" s="207">
        <v>19</v>
      </c>
      <c r="C15" s="208">
        <v>19</v>
      </c>
      <c r="D15" s="207" t="s">
        <v>275</v>
      </c>
      <c r="E15" s="209" t="s">
        <v>275</v>
      </c>
      <c r="F15" s="207" t="s">
        <v>275</v>
      </c>
      <c r="G15" s="209" t="s">
        <v>275</v>
      </c>
      <c r="H15" s="208">
        <v>141</v>
      </c>
      <c r="I15" s="208">
        <v>141</v>
      </c>
      <c r="J15" s="207">
        <v>265</v>
      </c>
      <c r="K15" s="208">
        <v>1</v>
      </c>
      <c r="L15" s="208" t="s">
        <v>275</v>
      </c>
      <c r="M15" s="208">
        <v>1295</v>
      </c>
    </row>
    <row r="16" spans="1:13" ht="15" customHeight="1" x14ac:dyDescent="0.2">
      <c r="A16" s="18" t="s">
        <v>31</v>
      </c>
      <c r="B16" s="207">
        <v>23</v>
      </c>
      <c r="C16" s="208">
        <v>23</v>
      </c>
      <c r="D16" s="207" t="s">
        <v>275</v>
      </c>
      <c r="E16" s="209" t="s">
        <v>275</v>
      </c>
      <c r="F16" s="207" t="s">
        <v>275</v>
      </c>
      <c r="G16" s="209" t="s">
        <v>275</v>
      </c>
      <c r="H16" s="208">
        <v>47</v>
      </c>
      <c r="I16" s="208">
        <v>47</v>
      </c>
      <c r="J16" s="207">
        <v>416</v>
      </c>
      <c r="K16" s="208">
        <v>1</v>
      </c>
      <c r="L16" s="208" t="s">
        <v>275</v>
      </c>
      <c r="M16" s="208">
        <v>617</v>
      </c>
    </row>
    <row r="17" spans="1:13" ht="15" customHeight="1" x14ac:dyDescent="0.2">
      <c r="A17" s="18" t="s">
        <v>32</v>
      </c>
      <c r="B17" s="207">
        <v>7</v>
      </c>
      <c r="C17" s="208">
        <v>7</v>
      </c>
      <c r="D17" s="207" t="s">
        <v>275</v>
      </c>
      <c r="E17" s="209" t="s">
        <v>275</v>
      </c>
      <c r="F17" s="207" t="s">
        <v>275</v>
      </c>
      <c r="G17" s="209" t="s">
        <v>275</v>
      </c>
      <c r="H17" s="208">
        <v>19</v>
      </c>
      <c r="I17" s="208">
        <v>19</v>
      </c>
      <c r="J17" s="207">
        <v>70</v>
      </c>
      <c r="K17" s="208">
        <v>3</v>
      </c>
      <c r="L17" s="208" t="s">
        <v>275</v>
      </c>
      <c r="M17" s="208">
        <v>429</v>
      </c>
    </row>
    <row r="18" spans="1:13" ht="15" customHeight="1" x14ac:dyDescent="0.2">
      <c r="A18" s="18" t="s">
        <v>33</v>
      </c>
      <c r="B18" s="207" t="s">
        <v>275</v>
      </c>
      <c r="C18" s="208" t="s">
        <v>275</v>
      </c>
      <c r="D18" s="207" t="s">
        <v>275</v>
      </c>
      <c r="E18" s="209" t="s">
        <v>275</v>
      </c>
      <c r="F18" s="207" t="s">
        <v>275</v>
      </c>
      <c r="G18" s="209" t="s">
        <v>275</v>
      </c>
      <c r="H18" s="208">
        <v>11</v>
      </c>
      <c r="I18" s="208">
        <v>11</v>
      </c>
      <c r="J18" s="207">
        <v>5</v>
      </c>
      <c r="K18" s="208" t="s">
        <v>275</v>
      </c>
      <c r="L18" s="208" t="s">
        <v>275</v>
      </c>
      <c r="M18" s="208">
        <v>180</v>
      </c>
    </row>
    <row r="19" spans="1:13" ht="15" customHeight="1" x14ac:dyDescent="0.2">
      <c r="A19" s="18" t="s">
        <v>34</v>
      </c>
      <c r="B19" s="207">
        <v>3</v>
      </c>
      <c r="C19" s="208">
        <v>3</v>
      </c>
      <c r="D19" s="207" t="s">
        <v>275</v>
      </c>
      <c r="E19" s="209" t="s">
        <v>275</v>
      </c>
      <c r="F19" s="207" t="s">
        <v>275</v>
      </c>
      <c r="G19" s="209" t="s">
        <v>275</v>
      </c>
      <c r="H19" s="208">
        <v>79</v>
      </c>
      <c r="I19" s="208">
        <v>79</v>
      </c>
      <c r="J19" s="207">
        <v>21</v>
      </c>
      <c r="K19" s="208">
        <v>4</v>
      </c>
      <c r="L19" s="208" t="s">
        <v>275</v>
      </c>
      <c r="M19" s="208">
        <v>1214</v>
      </c>
    </row>
    <row r="20" spans="1:13" ht="15" customHeight="1" x14ac:dyDescent="0.2">
      <c r="A20" s="129" t="s">
        <v>487</v>
      </c>
      <c r="B20" s="210" t="s">
        <v>275</v>
      </c>
      <c r="C20" s="211" t="s">
        <v>275</v>
      </c>
      <c r="D20" s="210" t="s">
        <v>275</v>
      </c>
      <c r="E20" s="212" t="s">
        <v>275</v>
      </c>
      <c r="F20" s="210" t="s">
        <v>275</v>
      </c>
      <c r="G20" s="212" t="s">
        <v>275</v>
      </c>
      <c r="H20" s="211" t="s">
        <v>275</v>
      </c>
      <c r="I20" s="211" t="s">
        <v>275</v>
      </c>
      <c r="J20" s="210" t="s">
        <v>275</v>
      </c>
      <c r="K20" s="211" t="s">
        <v>275</v>
      </c>
      <c r="L20" s="211" t="s">
        <v>275</v>
      </c>
      <c r="M20" s="211" t="s">
        <v>275</v>
      </c>
    </row>
    <row r="21" spans="1:13" ht="15" customHeight="1" x14ac:dyDescent="0.2">
      <c r="A21" s="18"/>
      <c r="B21" s="208"/>
      <c r="C21" s="208"/>
      <c r="D21" s="208"/>
      <c r="E21" s="208"/>
      <c r="F21" s="208"/>
      <c r="G21" s="208"/>
      <c r="H21" s="208"/>
      <c r="I21" s="208"/>
      <c r="J21" s="208"/>
      <c r="K21" s="208"/>
      <c r="L21" s="208"/>
      <c r="M21" s="208"/>
    </row>
    <row r="22" spans="1:13" ht="15" customHeight="1" x14ac:dyDescent="0.2">
      <c r="A22" s="268" t="s">
        <v>500</v>
      </c>
      <c r="B22" s="208"/>
      <c r="C22" s="208"/>
      <c r="D22" s="208"/>
      <c r="E22" s="208"/>
      <c r="F22" s="208"/>
      <c r="G22" s="208"/>
      <c r="H22" s="208"/>
      <c r="I22" s="208"/>
      <c r="J22" s="208"/>
      <c r="K22" s="208"/>
      <c r="L22" s="208"/>
      <c r="M22" s="208"/>
    </row>
    <row r="23" spans="1:13" ht="15" customHeight="1" x14ac:dyDescent="0.2">
      <c r="A23" s="268" t="s">
        <v>501</v>
      </c>
      <c r="B23" s="208"/>
      <c r="C23" s="208"/>
      <c r="D23" s="208"/>
      <c r="E23" s="208"/>
      <c r="F23" s="208"/>
      <c r="G23" s="208"/>
      <c r="H23" s="208"/>
      <c r="I23" s="208"/>
      <c r="J23" s="208"/>
      <c r="K23" s="208"/>
      <c r="L23" s="208"/>
      <c r="M23" s="208"/>
    </row>
    <row r="24" spans="1:13" ht="15" customHeight="1" x14ac:dyDescent="0.2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</row>
    <row r="25" spans="1:13" ht="15" customHeight="1" x14ac:dyDescent="0.2">
      <c r="A25" s="69" t="s">
        <v>157</v>
      </c>
    </row>
    <row r="26" spans="1:13" ht="15" customHeight="1" x14ac:dyDescent="0.2">
      <c r="C26" s="7"/>
    </row>
    <row r="27" spans="1:13" ht="15" customHeight="1" x14ac:dyDescent="0.2">
      <c r="E27" s="7"/>
    </row>
  </sheetData>
  <mergeCells count="6">
    <mergeCell ref="J3:M3"/>
    <mergeCell ref="B4:C4"/>
    <mergeCell ref="D4:E4"/>
    <mergeCell ref="F4:G4"/>
    <mergeCell ref="H4:I4"/>
    <mergeCell ref="B3:I3"/>
  </mergeCells>
  <hyperlinks>
    <hyperlink ref="A25" location="Kazalo!A1" display="nazaj na kazalo"/>
  </hyperlinks>
  <pageMargins left="0.43307086614173229" right="0.43307086614173229" top="0.98425196850393704" bottom="0.98425196850393704" header="0" footer="0"/>
  <pageSetup paperSize="9" orientation="landscape" horizontalDpi="300" verticalDpi="300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"/>
  <sheetViews>
    <sheetView showGridLines="0" workbookViewId="0">
      <selection activeCell="A39" sqref="A39"/>
    </sheetView>
  </sheetViews>
  <sheetFormatPr defaultRowHeight="15" customHeight="1" x14ac:dyDescent="0.2"/>
  <cols>
    <col min="1" max="1" width="33.5703125" style="6" customWidth="1"/>
    <col min="2" max="4" width="8.42578125" style="6" customWidth="1"/>
    <col min="5" max="5" width="7.7109375" style="6" customWidth="1"/>
    <col min="6" max="16384" width="9.140625" style="6"/>
  </cols>
  <sheetData>
    <row r="1" spans="1:6" ht="15" customHeight="1" x14ac:dyDescent="0.2">
      <c r="A1" s="122" t="s">
        <v>509</v>
      </c>
      <c r="B1" s="1"/>
      <c r="C1" s="1"/>
      <c r="D1" s="1"/>
      <c r="E1" s="1"/>
    </row>
    <row r="2" spans="1:6" ht="15" customHeight="1" x14ac:dyDescent="0.2">
      <c r="A2" s="1"/>
      <c r="B2" s="1"/>
      <c r="C2" s="1"/>
      <c r="D2" s="1"/>
      <c r="E2" s="64"/>
    </row>
    <row r="3" spans="1:6" ht="15" customHeight="1" x14ac:dyDescent="0.2">
      <c r="A3" s="49"/>
      <c r="B3" s="313" t="s">
        <v>518</v>
      </c>
      <c r="C3" s="314"/>
      <c r="D3" s="314"/>
      <c r="E3" s="314"/>
      <c r="F3" s="123"/>
    </row>
    <row r="4" spans="1:6" ht="15" customHeight="1" x14ac:dyDescent="0.2">
      <c r="A4" s="50"/>
      <c r="B4" s="303"/>
      <c r="C4" s="304"/>
      <c r="D4" s="264"/>
      <c r="E4" s="146" t="s">
        <v>584</v>
      </c>
    </row>
    <row r="5" spans="1:6" ht="15" customHeight="1" x14ac:dyDescent="0.2">
      <c r="A5" s="263" t="s">
        <v>209</v>
      </c>
      <c r="B5" s="175" t="s">
        <v>582</v>
      </c>
      <c r="C5" s="176" t="s">
        <v>583</v>
      </c>
      <c r="D5" s="176" t="s">
        <v>584</v>
      </c>
      <c r="E5" s="176" t="s">
        <v>583</v>
      </c>
    </row>
    <row r="6" spans="1:6" ht="15" customHeight="1" x14ac:dyDescent="0.2">
      <c r="A6" s="21" t="s">
        <v>0</v>
      </c>
      <c r="B6" s="22">
        <v>723</v>
      </c>
      <c r="C6" s="23">
        <v>942</v>
      </c>
      <c r="D6" s="23">
        <v>1059</v>
      </c>
      <c r="E6" s="76">
        <v>112.4203821656051</v>
      </c>
    </row>
    <row r="7" spans="1:6" ht="9" customHeight="1" x14ac:dyDescent="0.2">
      <c r="A7" s="11"/>
      <c r="B7" s="15"/>
      <c r="C7" s="16"/>
      <c r="D7" s="16"/>
      <c r="E7" s="79"/>
    </row>
    <row r="8" spans="1:6" ht="15" customHeight="1" x14ac:dyDescent="0.2">
      <c r="A8" s="11" t="s">
        <v>479</v>
      </c>
      <c r="B8" s="15">
        <v>723</v>
      </c>
      <c r="C8" s="16">
        <v>941</v>
      </c>
      <c r="D8" s="16">
        <v>1058</v>
      </c>
      <c r="E8" s="79">
        <v>112.4335812964931</v>
      </c>
    </row>
    <row r="9" spans="1:6" ht="15" customHeight="1" x14ac:dyDescent="0.2">
      <c r="A9" s="43" t="s">
        <v>531</v>
      </c>
      <c r="B9" s="12">
        <v>2</v>
      </c>
      <c r="C9" s="13">
        <v>5</v>
      </c>
      <c r="D9" s="13">
        <v>9</v>
      </c>
      <c r="E9" s="82">
        <v>180</v>
      </c>
    </row>
    <row r="10" spans="1:6" ht="15" customHeight="1" x14ac:dyDescent="0.2">
      <c r="A10" s="43" t="s">
        <v>532</v>
      </c>
      <c r="B10" s="12">
        <v>2</v>
      </c>
      <c r="C10" s="13">
        <v>4</v>
      </c>
      <c r="D10" s="13">
        <v>4</v>
      </c>
      <c r="E10" s="82">
        <v>100</v>
      </c>
    </row>
    <row r="11" spans="1:6" ht="15" customHeight="1" x14ac:dyDescent="0.2">
      <c r="A11" s="43" t="s">
        <v>533</v>
      </c>
      <c r="B11" s="12">
        <v>383</v>
      </c>
      <c r="C11" s="13">
        <v>478</v>
      </c>
      <c r="D11" s="13">
        <v>533</v>
      </c>
      <c r="E11" s="82">
        <v>111.50627615062763</v>
      </c>
    </row>
    <row r="12" spans="1:6" ht="15" customHeight="1" x14ac:dyDescent="0.2">
      <c r="A12" s="43" t="s">
        <v>568</v>
      </c>
      <c r="B12" s="12" t="s">
        <v>275</v>
      </c>
      <c r="C12" s="13" t="s">
        <v>275</v>
      </c>
      <c r="D12" s="13">
        <v>1</v>
      </c>
      <c r="E12" s="82" t="s">
        <v>275</v>
      </c>
    </row>
    <row r="13" spans="1:6" ht="15" customHeight="1" x14ac:dyDescent="0.2">
      <c r="A13" s="43" t="s">
        <v>534</v>
      </c>
      <c r="B13" s="12">
        <v>3</v>
      </c>
      <c r="C13" s="13">
        <v>7</v>
      </c>
      <c r="D13" s="13">
        <v>5</v>
      </c>
      <c r="E13" s="82">
        <v>71.428571428571431</v>
      </c>
    </row>
    <row r="14" spans="1:6" ht="15" customHeight="1" x14ac:dyDescent="0.2">
      <c r="A14" s="43" t="s">
        <v>530</v>
      </c>
      <c r="B14" s="12" t="s">
        <v>275</v>
      </c>
      <c r="C14" s="13" t="s">
        <v>275</v>
      </c>
      <c r="D14" s="13">
        <v>1</v>
      </c>
      <c r="E14" s="82" t="s">
        <v>275</v>
      </c>
    </row>
    <row r="15" spans="1:6" ht="15" customHeight="1" x14ac:dyDescent="0.2">
      <c r="A15" s="43" t="s">
        <v>535</v>
      </c>
      <c r="B15" s="12" t="s">
        <v>275</v>
      </c>
      <c r="C15" s="13">
        <v>1</v>
      </c>
      <c r="D15" s="13">
        <v>1</v>
      </c>
      <c r="E15" s="82">
        <v>100</v>
      </c>
    </row>
    <row r="16" spans="1:6" ht="15" customHeight="1" x14ac:dyDescent="0.2">
      <c r="A16" s="43" t="s">
        <v>536</v>
      </c>
      <c r="B16" s="12" t="s">
        <v>275</v>
      </c>
      <c r="C16" s="13">
        <v>3</v>
      </c>
      <c r="D16" s="13">
        <v>1</v>
      </c>
      <c r="E16" s="82">
        <v>33.333333333333329</v>
      </c>
    </row>
    <row r="17" spans="1:5" ht="15" customHeight="1" x14ac:dyDescent="0.2">
      <c r="A17" s="43" t="s">
        <v>537</v>
      </c>
      <c r="B17" s="12">
        <v>2</v>
      </c>
      <c r="C17" s="13">
        <v>1</v>
      </c>
      <c r="D17" s="13">
        <v>5</v>
      </c>
      <c r="E17" s="82">
        <v>500</v>
      </c>
    </row>
    <row r="18" spans="1:5" ht="15" customHeight="1" x14ac:dyDescent="0.2">
      <c r="A18" s="43" t="s">
        <v>538</v>
      </c>
      <c r="B18" s="12">
        <v>7</v>
      </c>
      <c r="C18" s="13">
        <v>7</v>
      </c>
      <c r="D18" s="13">
        <v>4</v>
      </c>
      <c r="E18" s="82">
        <v>57.142857142857139</v>
      </c>
    </row>
    <row r="19" spans="1:5" ht="15" customHeight="1" x14ac:dyDescent="0.2">
      <c r="A19" s="43" t="s">
        <v>539</v>
      </c>
      <c r="B19" s="12" t="s">
        <v>275</v>
      </c>
      <c r="C19" s="13">
        <v>1</v>
      </c>
      <c r="D19" s="13">
        <v>2</v>
      </c>
      <c r="E19" s="82">
        <v>200</v>
      </c>
    </row>
    <row r="20" spans="1:5" ht="15" customHeight="1" x14ac:dyDescent="0.2">
      <c r="A20" s="43" t="s">
        <v>540</v>
      </c>
      <c r="B20" s="12">
        <v>64</v>
      </c>
      <c r="C20" s="13">
        <v>105</v>
      </c>
      <c r="D20" s="13">
        <v>131</v>
      </c>
      <c r="E20" s="82">
        <v>124.76190476190476</v>
      </c>
    </row>
    <row r="21" spans="1:5" ht="15" customHeight="1" x14ac:dyDescent="0.2">
      <c r="A21" s="43" t="s">
        <v>541</v>
      </c>
      <c r="B21" s="12" t="s">
        <v>275</v>
      </c>
      <c r="C21" s="13" t="s">
        <v>275</v>
      </c>
      <c r="D21" s="13">
        <v>1</v>
      </c>
      <c r="E21" s="82" t="s">
        <v>275</v>
      </c>
    </row>
    <row r="22" spans="1:5" ht="15" customHeight="1" x14ac:dyDescent="0.2">
      <c r="A22" s="43" t="s">
        <v>542</v>
      </c>
      <c r="B22" s="12" t="s">
        <v>275</v>
      </c>
      <c r="C22" s="13">
        <v>1</v>
      </c>
      <c r="D22" s="13">
        <v>12</v>
      </c>
      <c r="E22" s="82">
        <v>1200</v>
      </c>
    </row>
    <row r="23" spans="1:5" ht="15" customHeight="1" x14ac:dyDescent="0.2">
      <c r="A23" s="43" t="s">
        <v>543</v>
      </c>
      <c r="B23" s="12">
        <v>65</v>
      </c>
      <c r="C23" s="13">
        <v>100</v>
      </c>
      <c r="D23" s="13">
        <v>132</v>
      </c>
      <c r="E23" s="82">
        <v>132</v>
      </c>
    </row>
    <row r="24" spans="1:5" ht="15" customHeight="1" x14ac:dyDescent="0.2">
      <c r="A24" s="43" t="s">
        <v>544</v>
      </c>
      <c r="B24" s="12">
        <v>1</v>
      </c>
      <c r="C24" s="13">
        <v>1</v>
      </c>
      <c r="D24" s="13" t="s">
        <v>275</v>
      </c>
      <c r="E24" s="82" t="s">
        <v>275</v>
      </c>
    </row>
    <row r="25" spans="1:5" ht="15" customHeight="1" x14ac:dyDescent="0.2">
      <c r="A25" s="43" t="s">
        <v>545</v>
      </c>
      <c r="B25" s="12">
        <v>5</v>
      </c>
      <c r="C25" s="13">
        <v>6</v>
      </c>
      <c r="D25" s="13">
        <v>8</v>
      </c>
      <c r="E25" s="82">
        <v>133.33333333333331</v>
      </c>
    </row>
    <row r="26" spans="1:5" ht="15" customHeight="1" x14ac:dyDescent="0.2">
      <c r="A26" s="43" t="s">
        <v>546</v>
      </c>
      <c r="B26" s="12">
        <v>2</v>
      </c>
      <c r="C26" s="13">
        <v>8</v>
      </c>
      <c r="D26" s="13">
        <v>5</v>
      </c>
      <c r="E26" s="82">
        <v>62.5</v>
      </c>
    </row>
    <row r="27" spans="1:5" ht="15" customHeight="1" x14ac:dyDescent="0.2">
      <c r="A27" s="43" t="s">
        <v>547</v>
      </c>
      <c r="B27" s="12">
        <v>18</v>
      </c>
      <c r="C27" s="13">
        <v>19</v>
      </c>
      <c r="D27" s="13">
        <v>19</v>
      </c>
      <c r="E27" s="82">
        <v>100</v>
      </c>
    </row>
    <row r="28" spans="1:5" ht="15" customHeight="1" x14ac:dyDescent="0.2">
      <c r="A28" s="43" t="s">
        <v>548</v>
      </c>
      <c r="B28" s="12">
        <v>6</v>
      </c>
      <c r="C28" s="13">
        <v>9</v>
      </c>
      <c r="D28" s="13">
        <v>2</v>
      </c>
      <c r="E28" s="82">
        <v>22.222222222222221</v>
      </c>
    </row>
    <row r="29" spans="1:5" ht="15" customHeight="1" x14ac:dyDescent="0.2">
      <c r="A29" s="43" t="s">
        <v>549</v>
      </c>
      <c r="B29" s="12">
        <v>94</v>
      </c>
      <c r="C29" s="13">
        <v>130</v>
      </c>
      <c r="D29" s="13">
        <v>121</v>
      </c>
      <c r="E29" s="82">
        <v>93.07692307692308</v>
      </c>
    </row>
    <row r="30" spans="1:5" ht="15" customHeight="1" x14ac:dyDescent="0.2">
      <c r="A30" s="43" t="s">
        <v>550</v>
      </c>
      <c r="B30" s="12">
        <v>61</v>
      </c>
      <c r="C30" s="13">
        <v>41</v>
      </c>
      <c r="D30" s="13">
        <v>52</v>
      </c>
      <c r="E30" s="82">
        <v>126.82926829268293</v>
      </c>
    </row>
    <row r="31" spans="1:5" ht="15" customHeight="1" x14ac:dyDescent="0.2">
      <c r="A31" s="43" t="s">
        <v>551</v>
      </c>
      <c r="B31" s="12" t="s">
        <v>275</v>
      </c>
      <c r="C31" s="13">
        <v>5</v>
      </c>
      <c r="D31" s="13">
        <v>2</v>
      </c>
      <c r="E31" s="82">
        <v>40</v>
      </c>
    </row>
    <row r="32" spans="1:5" ht="15" customHeight="1" x14ac:dyDescent="0.2">
      <c r="A32" s="43" t="s">
        <v>552</v>
      </c>
      <c r="B32" s="12">
        <v>2</v>
      </c>
      <c r="C32" s="13">
        <v>1</v>
      </c>
      <c r="D32" s="13" t="s">
        <v>275</v>
      </c>
      <c r="E32" s="82" t="s">
        <v>275</v>
      </c>
    </row>
    <row r="33" spans="1:5" ht="15" customHeight="1" x14ac:dyDescent="0.2">
      <c r="A33" s="43" t="s">
        <v>553</v>
      </c>
      <c r="B33" s="12">
        <v>6</v>
      </c>
      <c r="C33" s="13">
        <v>8</v>
      </c>
      <c r="D33" s="13">
        <v>7</v>
      </c>
      <c r="E33" s="82">
        <v>87.5</v>
      </c>
    </row>
    <row r="34" spans="1:5" ht="15" customHeight="1" x14ac:dyDescent="0.2">
      <c r="A34" s="43"/>
      <c r="B34" s="12"/>
      <c r="C34" s="13"/>
      <c r="D34" s="13"/>
      <c r="E34" s="82"/>
    </row>
    <row r="35" spans="1:5" ht="15" customHeight="1" x14ac:dyDescent="0.2">
      <c r="A35" s="162" t="s">
        <v>480</v>
      </c>
      <c r="B35" s="72" t="s">
        <v>275</v>
      </c>
      <c r="C35" s="17">
        <v>1</v>
      </c>
      <c r="D35" s="17">
        <v>1</v>
      </c>
      <c r="E35" s="80">
        <v>100</v>
      </c>
    </row>
    <row r="36" spans="1:5" ht="15" customHeight="1" x14ac:dyDescent="0.2">
      <c r="A36" s="43" t="s">
        <v>528</v>
      </c>
      <c r="B36" s="12" t="s">
        <v>275</v>
      </c>
      <c r="C36" s="13">
        <v>1</v>
      </c>
      <c r="D36" s="13" t="s">
        <v>275</v>
      </c>
      <c r="E36" s="82" t="s">
        <v>275</v>
      </c>
    </row>
    <row r="37" spans="1:5" ht="15" customHeight="1" x14ac:dyDescent="0.2">
      <c r="A37" s="108" t="s">
        <v>529</v>
      </c>
      <c r="B37" s="109" t="s">
        <v>275</v>
      </c>
      <c r="C37" s="110" t="s">
        <v>275</v>
      </c>
      <c r="D37" s="110">
        <v>1</v>
      </c>
      <c r="E37" s="131" t="s">
        <v>275</v>
      </c>
    </row>
    <row r="38" spans="1:5" ht="15" customHeight="1" x14ac:dyDescent="0.2">
      <c r="A38" s="10"/>
      <c r="B38" s="10"/>
      <c r="C38" s="10"/>
      <c r="D38" s="10"/>
      <c r="E38" s="10"/>
    </row>
    <row r="39" spans="1:5" ht="15" customHeight="1" x14ac:dyDescent="0.2">
      <c r="A39" s="69" t="s">
        <v>157</v>
      </c>
    </row>
  </sheetData>
  <mergeCells count="2">
    <mergeCell ref="B3:E3"/>
    <mergeCell ref="B4:C4"/>
  </mergeCells>
  <hyperlinks>
    <hyperlink ref="A39" location="Kazalo!A1" display="nazaj na kazalo"/>
  </hyperlinks>
  <pageMargins left="0.43307086614173229" right="0.43307086614173229" top="0.98425196850393704" bottom="0.98425196850393704" header="0" footer="0"/>
  <pageSetup paperSize="9" orientation="portrait" horizontalDpi="300" verticalDpi="300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7"/>
  <sheetViews>
    <sheetView showGridLines="0" workbookViewId="0">
      <selection activeCell="K3" sqref="K3"/>
    </sheetView>
  </sheetViews>
  <sheetFormatPr defaultRowHeight="15" customHeight="1" x14ac:dyDescent="0.2"/>
  <cols>
    <col min="1" max="1" width="19.85546875" style="6" customWidth="1"/>
    <col min="2" max="2" width="9.85546875" style="6" bestFit="1" customWidth="1"/>
    <col min="3" max="3" width="7.85546875" style="6" customWidth="1"/>
    <col min="4" max="4" width="10.42578125" style="6" bestFit="1" customWidth="1"/>
    <col min="5" max="5" width="7.42578125" style="10" bestFit="1" customWidth="1"/>
    <col min="6" max="6" width="8.28515625" style="6" bestFit="1" customWidth="1"/>
    <col min="7" max="7" width="7.7109375" style="6" customWidth="1"/>
    <col min="8" max="8" width="10" style="6" bestFit="1" customWidth="1"/>
    <col min="9" max="9" width="12" style="6" bestFit="1" customWidth="1"/>
    <col min="10" max="11" width="8.28515625" style="6" customWidth="1"/>
    <col min="12" max="16384" width="9.140625" style="6"/>
  </cols>
  <sheetData>
    <row r="1" spans="1:11" ht="15" customHeight="1" x14ac:dyDescent="0.2">
      <c r="A1" s="9" t="s">
        <v>508</v>
      </c>
      <c r="B1" s="1"/>
      <c r="C1" s="1"/>
      <c r="D1" s="1"/>
      <c r="E1" s="64"/>
      <c r="F1" s="1"/>
      <c r="G1" s="1"/>
      <c r="H1" s="1"/>
      <c r="I1" s="1"/>
      <c r="J1" s="1"/>
      <c r="K1" s="1"/>
    </row>
    <row r="2" spans="1:11" ht="15" customHeight="1" x14ac:dyDescent="0.2">
      <c r="A2" s="1"/>
      <c r="B2" s="1"/>
      <c r="C2" s="1"/>
      <c r="D2" s="1"/>
      <c r="E2" s="64"/>
      <c r="F2" s="64"/>
      <c r="G2" s="1"/>
      <c r="H2" s="1"/>
      <c r="I2" s="1"/>
      <c r="J2" s="1"/>
      <c r="K2" s="1"/>
    </row>
    <row r="3" spans="1:11" ht="15" customHeight="1" x14ac:dyDescent="0.2">
      <c r="A3" s="49"/>
      <c r="B3" s="325" t="s">
        <v>585</v>
      </c>
      <c r="C3" s="326"/>
      <c r="D3" s="326"/>
      <c r="E3" s="326"/>
      <c r="F3" s="326"/>
      <c r="G3" s="326"/>
      <c r="H3" s="326"/>
      <c r="I3" s="326"/>
      <c r="J3" s="145"/>
      <c r="K3" s="156" t="s">
        <v>157</v>
      </c>
    </row>
    <row r="4" spans="1:11" ht="15" customHeight="1" x14ac:dyDescent="0.2">
      <c r="A4" s="157"/>
      <c r="B4" s="158" t="s">
        <v>210</v>
      </c>
      <c r="C4" s="167"/>
      <c r="D4" s="167"/>
      <c r="E4" s="167"/>
      <c r="F4" s="167"/>
      <c r="G4" s="167" t="s">
        <v>91</v>
      </c>
      <c r="H4" s="167" t="s">
        <v>211</v>
      </c>
      <c r="I4" s="167" t="s">
        <v>212</v>
      </c>
      <c r="J4" s="145"/>
      <c r="K4" s="145"/>
    </row>
    <row r="5" spans="1:11" ht="15" customHeight="1" x14ac:dyDescent="0.2">
      <c r="A5" s="159" t="s">
        <v>213</v>
      </c>
      <c r="B5" s="31" t="s">
        <v>214</v>
      </c>
      <c r="C5" s="195"/>
      <c r="D5" s="167" t="s">
        <v>79</v>
      </c>
      <c r="E5" s="167" t="s">
        <v>215</v>
      </c>
      <c r="F5" s="167" t="s">
        <v>216</v>
      </c>
      <c r="G5" s="167" t="s">
        <v>217</v>
      </c>
      <c r="H5" s="167" t="s">
        <v>218</v>
      </c>
      <c r="I5" s="167" t="s">
        <v>219</v>
      </c>
      <c r="J5" s="145"/>
      <c r="K5" s="145"/>
    </row>
    <row r="6" spans="1:11" ht="15" customHeight="1" x14ac:dyDescent="0.2">
      <c r="A6" s="196" t="s">
        <v>220</v>
      </c>
      <c r="B6" s="197" t="s">
        <v>60</v>
      </c>
      <c r="C6" s="20" t="s">
        <v>75</v>
      </c>
      <c r="D6" s="20" t="s">
        <v>78</v>
      </c>
      <c r="E6" s="20" t="s">
        <v>76</v>
      </c>
      <c r="F6" s="20" t="s">
        <v>221</v>
      </c>
      <c r="G6" s="20" t="s">
        <v>222</v>
      </c>
      <c r="H6" s="20" t="s">
        <v>223</v>
      </c>
      <c r="I6" s="20" t="s">
        <v>224</v>
      </c>
      <c r="J6" s="145"/>
      <c r="K6" s="145"/>
    </row>
    <row r="7" spans="1:11" ht="15" customHeight="1" x14ac:dyDescent="0.2">
      <c r="A7" s="21" t="s">
        <v>22</v>
      </c>
      <c r="B7" s="57">
        <v>87919</v>
      </c>
      <c r="C7" s="23">
        <v>43112</v>
      </c>
      <c r="D7" s="23">
        <v>43661</v>
      </c>
      <c r="E7" s="24">
        <v>17172</v>
      </c>
      <c r="F7" s="23">
        <v>34454</v>
      </c>
      <c r="G7" s="24">
        <v>27666</v>
      </c>
      <c r="H7" s="24">
        <v>45515</v>
      </c>
      <c r="I7" s="24">
        <v>14738</v>
      </c>
      <c r="J7" s="221"/>
      <c r="K7" s="221"/>
    </row>
    <row r="8" spans="1:11" ht="12.75" customHeight="1" x14ac:dyDescent="0.2">
      <c r="A8" s="11"/>
      <c r="B8" s="59"/>
      <c r="C8" s="16"/>
      <c r="D8" s="16"/>
      <c r="E8" s="17"/>
      <c r="F8" s="16"/>
      <c r="G8" s="17"/>
      <c r="H8" s="17"/>
      <c r="I8" s="17"/>
      <c r="J8" s="145"/>
      <c r="K8" s="145"/>
    </row>
    <row r="9" spans="1:11" ht="15" customHeight="1" x14ac:dyDescent="0.2">
      <c r="A9" s="71" t="s">
        <v>41</v>
      </c>
      <c r="B9" s="160">
        <v>6199</v>
      </c>
      <c r="C9" s="17">
        <v>3095</v>
      </c>
      <c r="D9" s="17">
        <v>3551</v>
      </c>
      <c r="E9" s="17">
        <v>1454</v>
      </c>
      <c r="F9" s="17">
        <v>2305</v>
      </c>
      <c r="G9" s="17">
        <v>2725</v>
      </c>
      <c r="H9" s="17">
        <v>2707</v>
      </c>
      <c r="I9" s="17">
        <v>767</v>
      </c>
      <c r="J9" s="3"/>
      <c r="K9" s="3"/>
    </row>
    <row r="10" spans="1:11" ht="15" customHeight="1" x14ac:dyDescent="0.2">
      <c r="A10" s="43" t="s">
        <v>320</v>
      </c>
      <c r="B10" s="32">
        <v>877</v>
      </c>
      <c r="C10" s="13">
        <v>442</v>
      </c>
      <c r="D10" s="13">
        <v>571</v>
      </c>
      <c r="E10" s="13">
        <v>175</v>
      </c>
      <c r="F10" s="13">
        <v>393</v>
      </c>
      <c r="G10" s="13">
        <v>428</v>
      </c>
      <c r="H10" s="13">
        <v>369</v>
      </c>
      <c r="I10" s="13">
        <v>80</v>
      </c>
      <c r="J10" s="3"/>
      <c r="K10" s="3"/>
    </row>
    <row r="11" spans="1:11" ht="15" customHeight="1" x14ac:dyDescent="0.2">
      <c r="A11" s="43" t="s">
        <v>332</v>
      </c>
      <c r="B11" s="32">
        <v>79</v>
      </c>
      <c r="C11" s="13">
        <v>43</v>
      </c>
      <c r="D11" s="13">
        <v>45</v>
      </c>
      <c r="E11" s="13">
        <v>16</v>
      </c>
      <c r="F11" s="13">
        <v>40</v>
      </c>
      <c r="G11" s="13">
        <v>22</v>
      </c>
      <c r="H11" s="13">
        <v>38</v>
      </c>
      <c r="I11" s="13">
        <v>19</v>
      </c>
      <c r="J11" s="3"/>
      <c r="K11" s="3"/>
    </row>
    <row r="12" spans="1:11" ht="15" customHeight="1" x14ac:dyDescent="0.2">
      <c r="A12" s="43" t="s">
        <v>307</v>
      </c>
      <c r="B12" s="32">
        <v>1284</v>
      </c>
      <c r="C12" s="13">
        <v>672</v>
      </c>
      <c r="D12" s="13">
        <v>842</v>
      </c>
      <c r="E12" s="13">
        <v>319</v>
      </c>
      <c r="F12" s="13">
        <v>408</v>
      </c>
      <c r="G12" s="13">
        <v>585</v>
      </c>
      <c r="H12" s="13">
        <v>607</v>
      </c>
      <c r="I12" s="13">
        <v>92</v>
      </c>
      <c r="J12" s="4"/>
      <c r="K12" s="4"/>
    </row>
    <row r="13" spans="1:11" ht="15" customHeight="1" x14ac:dyDescent="0.2">
      <c r="A13" s="43" t="s">
        <v>333</v>
      </c>
      <c r="B13" s="32">
        <v>35</v>
      </c>
      <c r="C13" s="13">
        <v>26</v>
      </c>
      <c r="D13" s="13">
        <v>17</v>
      </c>
      <c r="E13" s="13">
        <v>7</v>
      </c>
      <c r="F13" s="13">
        <v>17</v>
      </c>
      <c r="G13" s="13">
        <v>11</v>
      </c>
      <c r="H13" s="13">
        <v>20</v>
      </c>
      <c r="I13" s="13">
        <v>4</v>
      </c>
      <c r="J13" s="4"/>
      <c r="K13" s="4"/>
    </row>
    <row r="14" spans="1:11" ht="15" customHeight="1" x14ac:dyDescent="0.2">
      <c r="A14" s="43" t="s">
        <v>334</v>
      </c>
      <c r="B14" s="32">
        <v>75</v>
      </c>
      <c r="C14" s="13">
        <v>36</v>
      </c>
      <c r="D14" s="13">
        <v>43</v>
      </c>
      <c r="E14" s="13">
        <v>13</v>
      </c>
      <c r="F14" s="13">
        <v>30</v>
      </c>
      <c r="G14" s="13">
        <v>21</v>
      </c>
      <c r="H14" s="13">
        <v>46</v>
      </c>
      <c r="I14" s="13">
        <v>8</v>
      </c>
      <c r="J14" s="5"/>
      <c r="K14" s="5"/>
    </row>
    <row r="15" spans="1:11" ht="15" customHeight="1" x14ac:dyDescent="0.2">
      <c r="A15" s="43" t="s">
        <v>321</v>
      </c>
      <c r="B15" s="32">
        <v>480</v>
      </c>
      <c r="C15" s="13">
        <v>211</v>
      </c>
      <c r="D15" s="13">
        <v>274</v>
      </c>
      <c r="E15" s="13">
        <v>127</v>
      </c>
      <c r="F15" s="13">
        <v>173</v>
      </c>
      <c r="G15" s="13">
        <v>220</v>
      </c>
      <c r="H15" s="13">
        <v>207</v>
      </c>
      <c r="I15" s="13">
        <v>53</v>
      </c>
      <c r="J15" s="5"/>
      <c r="K15" s="5"/>
    </row>
    <row r="16" spans="1:11" ht="15" customHeight="1" x14ac:dyDescent="0.2">
      <c r="A16" s="43" t="s">
        <v>335</v>
      </c>
      <c r="B16" s="32">
        <v>73</v>
      </c>
      <c r="C16" s="13">
        <v>38</v>
      </c>
      <c r="D16" s="13">
        <v>41</v>
      </c>
      <c r="E16" s="13">
        <v>11</v>
      </c>
      <c r="F16" s="13">
        <v>43</v>
      </c>
      <c r="G16" s="13">
        <v>20</v>
      </c>
      <c r="H16" s="13">
        <v>43</v>
      </c>
      <c r="I16" s="13">
        <v>10</v>
      </c>
      <c r="J16" s="5"/>
      <c r="K16" s="5"/>
    </row>
    <row r="17" spans="1:11" ht="15" customHeight="1" x14ac:dyDescent="0.2">
      <c r="A17" s="43" t="s">
        <v>336</v>
      </c>
      <c r="B17" s="32">
        <v>67</v>
      </c>
      <c r="C17" s="13">
        <v>34</v>
      </c>
      <c r="D17" s="13">
        <v>33</v>
      </c>
      <c r="E17" s="13">
        <v>14</v>
      </c>
      <c r="F17" s="13">
        <v>31</v>
      </c>
      <c r="G17" s="13">
        <v>28</v>
      </c>
      <c r="H17" s="13">
        <v>33</v>
      </c>
      <c r="I17" s="13">
        <v>6</v>
      </c>
      <c r="J17" s="5"/>
      <c r="K17" s="5"/>
    </row>
    <row r="18" spans="1:11" ht="15" customHeight="1" x14ac:dyDescent="0.2">
      <c r="A18" s="43" t="s">
        <v>337</v>
      </c>
      <c r="B18" s="32">
        <v>80</v>
      </c>
      <c r="C18" s="13">
        <v>39</v>
      </c>
      <c r="D18" s="13">
        <v>35</v>
      </c>
      <c r="E18" s="13">
        <v>14</v>
      </c>
      <c r="F18" s="13">
        <v>43</v>
      </c>
      <c r="G18" s="13">
        <v>28</v>
      </c>
      <c r="H18" s="13">
        <v>38</v>
      </c>
      <c r="I18" s="13">
        <v>14</v>
      </c>
      <c r="J18" s="5"/>
      <c r="K18" s="5"/>
    </row>
    <row r="19" spans="1:11" ht="15" customHeight="1" x14ac:dyDescent="0.2">
      <c r="A19" s="43" t="s">
        <v>30</v>
      </c>
      <c r="B19" s="32">
        <v>1321</v>
      </c>
      <c r="C19" s="13">
        <v>661</v>
      </c>
      <c r="D19" s="13">
        <v>662</v>
      </c>
      <c r="E19" s="13">
        <v>316</v>
      </c>
      <c r="F19" s="13">
        <v>421</v>
      </c>
      <c r="G19" s="13">
        <v>600</v>
      </c>
      <c r="H19" s="13">
        <v>491</v>
      </c>
      <c r="I19" s="13">
        <v>230</v>
      </c>
      <c r="J19" s="5"/>
      <c r="K19" s="5"/>
    </row>
    <row r="20" spans="1:11" ht="15" customHeight="1" x14ac:dyDescent="0.2">
      <c r="A20" s="43" t="s">
        <v>338</v>
      </c>
      <c r="B20" s="32">
        <v>23</v>
      </c>
      <c r="C20" s="13">
        <v>18</v>
      </c>
      <c r="D20" s="13">
        <v>11</v>
      </c>
      <c r="E20" s="13">
        <v>3</v>
      </c>
      <c r="F20" s="13">
        <v>10</v>
      </c>
      <c r="G20" s="13">
        <v>5</v>
      </c>
      <c r="H20" s="13">
        <v>18</v>
      </c>
      <c r="I20" s="13">
        <v>0</v>
      </c>
      <c r="J20" s="5"/>
      <c r="K20" s="5"/>
    </row>
    <row r="21" spans="1:11" ht="15" customHeight="1" x14ac:dyDescent="0.2">
      <c r="A21" s="43" t="s">
        <v>309</v>
      </c>
      <c r="B21" s="32">
        <v>341</v>
      </c>
      <c r="C21" s="13">
        <v>160</v>
      </c>
      <c r="D21" s="13">
        <v>193</v>
      </c>
      <c r="E21" s="13">
        <v>103</v>
      </c>
      <c r="F21" s="13">
        <v>92</v>
      </c>
      <c r="G21" s="13">
        <v>109</v>
      </c>
      <c r="H21" s="13">
        <v>180</v>
      </c>
      <c r="I21" s="13">
        <v>52</v>
      </c>
      <c r="J21" s="5"/>
      <c r="K21" s="5"/>
    </row>
    <row r="22" spans="1:11" ht="15" customHeight="1" x14ac:dyDescent="0.2">
      <c r="A22" s="43" t="s">
        <v>339</v>
      </c>
      <c r="B22" s="32">
        <v>204</v>
      </c>
      <c r="C22" s="13">
        <v>108</v>
      </c>
      <c r="D22" s="13">
        <v>124</v>
      </c>
      <c r="E22" s="13">
        <v>47</v>
      </c>
      <c r="F22" s="13">
        <v>97</v>
      </c>
      <c r="G22" s="13">
        <v>100</v>
      </c>
      <c r="H22" s="13">
        <v>80</v>
      </c>
      <c r="I22" s="13">
        <v>24</v>
      </c>
      <c r="J22" s="3"/>
      <c r="K22" s="3"/>
    </row>
    <row r="23" spans="1:11" ht="15" customHeight="1" x14ac:dyDescent="0.2">
      <c r="A23" s="43" t="s">
        <v>340</v>
      </c>
      <c r="B23" s="32">
        <v>57</v>
      </c>
      <c r="C23" s="13">
        <v>29</v>
      </c>
      <c r="D23" s="13">
        <v>30</v>
      </c>
      <c r="E23" s="13">
        <v>7</v>
      </c>
      <c r="F23" s="13">
        <v>34</v>
      </c>
      <c r="G23" s="13">
        <v>12</v>
      </c>
      <c r="H23" s="13">
        <v>30</v>
      </c>
      <c r="I23" s="13">
        <v>15</v>
      </c>
      <c r="J23" s="3"/>
      <c r="K23" s="3"/>
    </row>
    <row r="24" spans="1:11" ht="15" customHeight="1" x14ac:dyDescent="0.2">
      <c r="A24" s="43" t="s">
        <v>341</v>
      </c>
      <c r="B24" s="32">
        <v>94</v>
      </c>
      <c r="C24" s="13">
        <v>44</v>
      </c>
      <c r="D24" s="13">
        <v>39</v>
      </c>
      <c r="E24" s="13">
        <v>15</v>
      </c>
      <c r="F24" s="13">
        <v>47</v>
      </c>
      <c r="G24" s="13">
        <v>29</v>
      </c>
      <c r="H24" s="13">
        <v>46</v>
      </c>
      <c r="I24" s="13">
        <v>19</v>
      </c>
      <c r="J24" s="4"/>
      <c r="K24" s="4"/>
    </row>
    <row r="25" spans="1:11" ht="15" customHeight="1" x14ac:dyDescent="0.2">
      <c r="A25" s="43" t="s">
        <v>342</v>
      </c>
      <c r="B25" s="32">
        <v>235</v>
      </c>
      <c r="C25" s="13">
        <v>115</v>
      </c>
      <c r="D25" s="13">
        <v>126</v>
      </c>
      <c r="E25" s="13">
        <v>65</v>
      </c>
      <c r="F25" s="13">
        <v>84</v>
      </c>
      <c r="G25" s="13">
        <v>115</v>
      </c>
      <c r="H25" s="13">
        <v>87</v>
      </c>
      <c r="I25" s="13">
        <v>33</v>
      </c>
      <c r="J25" s="4"/>
      <c r="K25" s="4"/>
    </row>
    <row r="26" spans="1:11" ht="15" customHeight="1" x14ac:dyDescent="0.2">
      <c r="A26" s="43" t="s">
        <v>343</v>
      </c>
      <c r="B26" s="32">
        <v>77</v>
      </c>
      <c r="C26" s="13">
        <v>37</v>
      </c>
      <c r="D26" s="13">
        <v>41</v>
      </c>
      <c r="E26" s="13">
        <v>9</v>
      </c>
      <c r="F26" s="13">
        <v>41</v>
      </c>
      <c r="G26" s="13">
        <v>24</v>
      </c>
      <c r="H26" s="13">
        <v>43</v>
      </c>
      <c r="I26" s="13">
        <v>10</v>
      </c>
      <c r="J26" s="5"/>
      <c r="K26" s="5"/>
    </row>
    <row r="27" spans="1:11" ht="15" customHeight="1" x14ac:dyDescent="0.2">
      <c r="A27" s="43" t="s">
        <v>344</v>
      </c>
      <c r="B27" s="32">
        <v>152</v>
      </c>
      <c r="C27" s="13">
        <v>69</v>
      </c>
      <c r="D27" s="13">
        <v>83</v>
      </c>
      <c r="E27" s="13">
        <v>51</v>
      </c>
      <c r="F27" s="13">
        <v>46</v>
      </c>
      <c r="G27" s="13">
        <v>93</v>
      </c>
      <c r="H27" s="13">
        <v>49</v>
      </c>
      <c r="I27" s="13">
        <v>10</v>
      </c>
      <c r="J27" s="5"/>
      <c r="K27" s="5"/>
    </row>
    <row r="28" spans="1:11" ht="15" customHeight="1" x14ac:dyDescent="0.2">
      <c r="A28" s="43" t="s">
        <v>345</v>
      </c>
      <c r="B28" s="32">
        <v>85</v>
      </c>
      <c r="C28" s="13">
        <v>47</v>
      </c>
      <c r="D28" s="13">
        <v>35</v>
      </c>
      <c r="E28" s="13">
        <v>13</v>
      </c>
      <c r="F28" s="13">
        <v>43</v>
      </c>
      <c r="G28" s="13">
        <v>20</v>
      </c>
      <c r="H28" s="13">
        <v>49</v>
      </c>
      <c r="I28" s="13">
        <v>16</v>
      </c>
      <c r="J28" s="5"/>
      <c r="K28" s="5"/>
    </row>
    <row r="29" spans="1:11" ht="15" customHeight="1" x14ac:dyDescent="0.2">
      <c r="A29" s="43" t="s">
        <v>346</v>
      </c>
      <c r="B29" s="32">
        <v>452</v>
      </c>
      <c r="C29" s="13">
        <v>218</v>
      </c>
      <c r="D29" s="13">
        <v>247</v>
      </c>
      <c r="E29" s="13">
        <v>112</v>
      </c>
      <c r="F29" s="13">
        <v>159</v>
      </c>
      <c r="G29" s="13">
        <v>221</v>
      </c>
      <c r="H29" s="13">
        <v>174</v>
      </c>
      <c r="I29" s="13">
        <v>57</v>
      </c>
      <c r="J29" s="5"/>
      <c r="K29" s="5"/>
    </row>
    <row r="30" spans="1:11" ht="15" customHeight="1" x14ac:dyDescent="0.2">
      <c r="A30" s="43" t="s">
        <v>347</v>
      </c>
      <c r="B30" s="32">
        <v>108</v>
      </c>
      <c r="C30" s="13">
        <v>48</v>
      </c>
      <c r="D30" s="13">
        <v>59</v>
      </c>
      <c r="E30" s="13">
        <v>17</v>
      </c>
      <c r="F30" s="13">
        <v>53</v>
      </c>
      <c r="G30" s="13">
        <v>34</v>
      </c>
      <c r="H30" s="13">
        <v>59</v>
      </c>
      <c r="I30" s="13">
        <v>15</v>
      </c>
      <c r="J30" s="5"/>
      <c r="K30" s="5"/>
    </row>
    <row r="31" spans="1:11" ht="15" customHeight="1" x14ac:dyDescent="0.2">
      <c r="A31" s="43"/>
      <c r="B31" s="32"/>
      <c r="C31" s="13"/>
      <c r="D31" s="13"/>
      <c r="E31" s="13"/>
      <c r="F31" s="13"/>
      <c r="G31" s="13"/>
      <c r="H31" s="13"/>
      <c r="I31" s="13"/>
      <c r="J31" s="5"/>
      <c r="K31" s="5"/>
    </row>
    <row r="32" spans="1:11" ht="15" customHeight="1" x14ac:dyDescent="0.2">
      <c r="A32" s="71" t="s">
        <v>38</v>
      </c>
      <c r="B32" s="160">
        <v>2655</v>
      </c>
      <c r="C32" s="17">
        <v>1409</v>
      </c>
      <c r="D32" s="17">
        <v>1229</v>
      </c>
      <c r="E32" s="17">
        <v>579</v>
      </c>
      <c r="F32" s="17">
        <v>980</v>
      </c>
      <c r="G32" s="17">
        <v>653</v>
      </c>
      <c r="H32" s="17">
        <v>1563</v>
      </c>
      <c r="I32" s="17">
        <v>439</v>
      </c>
      <c r="J32" s="5"/>
      <c r="K32" s="5"/>
    </row>
    <row r="33" spans="1:11" ht="15" customHeight="1" x14ac:dyDescent="0.2">
      <c r="A33" s="43" t="s">
        <v>348</v>
      </c>
      <c r="B33" s="32">
        <v>103</v>
      </c>
      <c r="C33" s="13">
        <v>63</v>
      </c>
      <c r="D33" s="13">
        <v>46</v>
      </c>
      <c r="E33" s="13">
        <v>27</v>
      </c>
      <c r="F33" s="13">
        <v>33</v>
      </c>
      <c r="G33" s="13">
        <v>30</v>
      </c>
      <c r="H33" s="13">
        <v>54</v>
      </c>
      <c r="I33" s="13">
        <v>19</v>
      </c>
      <c r="J33" s="5"/>
      <c r="K33" s="5"/>
    </row>
    <row r="34" spans="1:11" ht="15" customHeight="1" x14ac:dyDescent="0.2">
      <c r="A34" s="43" t="s">
        <v>327</v>
      </c>
      <c r="B34" s="32">
        <v>346</v>
      </c>
      <c r="C34" s="13">
        <v>178</v>
      </c>
      <c r="D34" s="13">
        <v>159</v>
      </c>
      <c r="E34" s="13">
        <v>74</v>
      </c>
      <c r="F34" s="13">
        <v>125</v>
      </c>
      <c r="G34" s="13">
        <v>89</v>
      </c>
      <c r="H34" s="13">
        <v>204</v>
      </c>
      <c r="I34" s="13">
        <v>53</v>
      </c>
      <c r="J34" s="5"/>
      <c r="K34" s="5"/>
    </row>
    <row r="35" spans="1:11" ht="15" customHeight="1" x14ac:dyDescent="0.2">
      <c r="A35" s="43" t="s">
        <v>349</v>
      </c>
      <c r="B35" s="32">
        <v>107</v>
      </c>
      <c r="C35" s="13">
        <v>67</v>
      </c>
      <c r="D35" s="13">
        <v>50</v>
      </c>
      <c r="E35" s="13">
        <v>21</v>
      </c>
      <c r="F35" s="13">
        <v>44</v>
      </c>
      <c r="G35" s="13">
        <v>30</v>
      </c>
      <c r="H35" s="13">
        <v>58</v>
      </c>
      <c r="I35" s="13">
        <v>19</v>
      </c>
      <c r="J35" s="5"/>
      <c r="K35" s="5"/>
    </row>
    <row r="36" spans="1:11" ht="15" customHeight="1" x14ac:dyDescent="0.2">
      <c r="A36" s="43" t="s">
        <v>350</v>
      </c>
      <c r="B36" s="32">
        <v>104</v>
      </c>
      <c r="C36" s="13">
        <v>60</v>
      </c>
      <c r="D36" s="13">
        <v>42</v>
      </c>
      <c r="E36" s="13">
        <v>28</v>
      </c>
      <c r="F36" s="13">
        <v>36</v>
      </c>
      <c r="G36" s="13">
        <v>18</v>
      </c>
      <c r="H36" s="13">
        <v>66</v>
      </c>
      <c r="I36" s="13">
        <v>20</v>
      </c>
      <c r="J36" s="5"/>
      <c r="K36" s="5"/>
    </row>
    <row r="37" spans="1:11" ht="15" customHeight="1" x14ac:dyDescent="0.2">
      <c r="A37" s="43" t="s">
        <v>351</v>
      </c>
      <c r="B37" s="32">
        <v>136</v>
      </c>
      <c r="C37" s="13">
        <v>69</v>
      </c>
      <c r="D37" s="13">
        <v>57</v>
      </c>
      <c r="E37" s="13">
        <v>32</v>
      </c>
      <c r="F37" s="13">
        <v>48</v>
      </c>
      <c r="G37" s="13">
        <v>43</v>
      </c>
      <c r="H37" s="13">
        <v>76</v>
      </c>
      <c r="I37" s="13">
        <v>17</v>
      </c>
      <c r="J37" s="5"/>
      <c r="K37" s="5"/>
    </row>
    <row r="38" spans="1:11" ht="15" customHeight="1" x14ac:dyDescent="0.2">
      <c r="A38" s="43" t="s">
        <v>352</v>
      </c>
      <c r="B38" s="32">
        <v>98</v>
      </c>
      <c r="C38" s="13">
        <v>53</v>
      </c>
      <c r="D38" s="13">
        <v>50</v>
      </c>
      <c r="E38" s="13">
        <v>23</v>
      </c>
      <c r="F38" s="13">
        <v>36</v>
      </c>
      <c r="G38" s="13">
        <v>23</v>
      </c>
      <c r="H38" s="13">
        <v>58</v>
      </c>
      <c r="I38" s="13">
        <v>17</v>
      </c>
      <c r="J38" s="5"/>
      <c r="K38" s="5"/>
    </row>
    <row r="39" spans="1:11" ht="15" customHeight="1" x14ac:dyDescent="0.2">
      <c r="A39" s="43" t="s">
        <v>353</v>
      </c>
      <c r="B39" s="32">
        <v>261</v>
      </c>
      <c r="C39" s="13">
        <v>136</v>
      </c>
      <c r="D39" s="13">
        <v>117</v>
      </c>
      <c r="E39" s="13">
        <v>67</v>
      </c>
      <c r="F39" s="13">
        <v>102</v>
      </c>
      <c r="G39" s="13">
        <v>56</v>
      </c>
      <c r="H39" s="13">
        <v>166</v>
      </c>
      <c r="I39" s="13">
        <v>39</v>
      </c>
      <c r="J39" s="5"/>
      <c r="K39" s="5"/>
    </row>
    <row r="40" spans="1:11" ht="15" customHeight="1" x14ac:dyDescent="0.2">
      <c r="A40" s="43" t="s">
        <v>329</v>
      </c>
      <c r="B40" s="32">
        <v>274</v>
      </c>
      <c r="C40" s="13">
        <v>139</v>
      </c>
      <c r="D40" s="13">
        <v>126</v>
      </c>
      <c r="E40" s="13">
        <v>39</v>
      </c>
      <c r="F40" s="13">
        <v>103</v>
      </c>
      <c r="G40" s="13">
        <v>67</v>
      </c>
      <c r="H40" s="13">
        <v>166</v>
      </c>
      <c r="I40" s="13">
        <v>41</v>
      </c>
      <c r="J40" s="5"/>
      <c r="K40" s="5"/>
    </row>
    <row r="41" spans="1:11" ht="15" customHeight="1" x14ac:dyDescent="0.2">
      <c r="A41" s="43" t="s">
        <v>330</v>
      </c>
      <c r="B41" s="223">
        <v>422</v>
      </c>
      <c r="C41" s="224">
        <v>229</v>
      </c>
      <c r="D41" s="224">
        <v>205</v>
      </c>
      <c r="E41" s="224">
        <v>96</v>
      </c>
      <c r="F41" s="224">
        <v>148</v>
      </c>
      <c r="G41" s="224">
        <v>102</v>
      </c>
      <c r="H41" s="224">
        <v>250</v>
      </c>
      <c r="I41" s="224">
        <v>70</v>
      </c>
    </row>
    <row r="42" spans="1:11" ht="15" customHeight="1" x14ac:dyDescent="0.2">
      <c r="A42" s="43" t="s">
        <v>354</v>
      </c>
      <c r="B42" s="223">
        <v>62</v>
      </c>
      <c r="C42" s="224">
        <v>31</v>
      </c>
      <c r="D42" s="224">
        <v>29</v>
      </c>
      <c r="E42" s="224">
        <v>10</v>
      </c>
      <c r="F42" s="224">
        <v>25</v>
      </c>
      <c r="G42" s="224">
        <v>13</v>
      </c>
      <c r="H42" s="224">
        <v>47</v>
      </c>
      <c r="I42" s="224">
        <v>2</v>
      </c>
    </row>
    <row r="43" spans="1:11" ht="15" customHeight="1" x14ac:dyDescent="0.2">
      <c r="A43" s="43" t="s">
        <v>331</v>
      </c>
      <c r="B43" s="223">
        <v>625</v>
      </c>
      <c r="C43" s="224">
        <v>317</v>
      </c>
      <c r="D43" s="224">
        <v>306</v>
      </c>
      <c r="E43" s="224">
        <v>134</v>
      </c>
      <c r="F43" s="224">
        <v>238</v>
      </c>
      <c r="G43" s="224">
        <v>157</v>
      </c>
      <c r="H43" s="224">
        <v>348</v>
      </c>
      <c r="I43" s="224">
        <v>120</v>
      </c>
    </row>
    <row r="44" spans="1:11" ht="15" customHeight="1" x14ac:dyDescent="0.2">
      <c r="A44" s="43" t="s">
        <v>355</v>
      </c>
      <c r="B44" s="223">
        <v>117</v>
      </c>
      <c r="C44" s="133">
        <v>67</v>
      </c>
      <c r="D44" s="133">
        <v>42</v>
      </c>
      <c r="E44" s="224">
        <v>28</v>
      </c>
      <c r="F44" s="133">
        <v>42</v>
      </c>
      <c r="G44" s="133">
        <v>25</v>
      </c>
      <c r="H44" s="133">
        <v>70</v>
      </c>
      <c r="I44" s="133">
        <v>22</v>
      </c>
    </row>
    <row r="45" spans="1:11" ht="15" customHeight="1" x14ac:dyDescent="0.2">
      <c r="A45" s="43"/>
      <c r="B45" s="223"/>
      <c r="C45" s="133"/>
      <c r="D45" s="133"/>
      <c r="E45" s="224"/>
      <c r="F45" s="133"/>
      <c r="G45" s="133"/>
      <c r="H45" s="133"/>
      <c r="I45" s="133"/>
    </row>
    <row r="46" spans="1:11" ht="15" customHeight="1" x14ac:dyDescent="0.2">
      <c r="A46" s="71" t="s">
        <v>37</v>
      </c>
      <c r="B46" s="225">
        <v>15190</v>
      </c>
      <c r="C46" s="134">
        <v>7770</v>
      </c>
      <c r="D46" s="134">
        <v>6912</v>
      </c>
      <c r="E46" s="226">
        <v>3360</v>
      </c>
      <c r="F46" s="134">
        <v>5563</v>
      </c>
      <c r="G46" s="134">
        <v>4100</v>
      </c>
      <c r="H46" s="134">
        <v>8543</v>
      </c>
      <c r="I46" s="134">
        <v>2547</v>
      </c>
    </row>
    <row r="47" spans="1:11" ht="15" customHeight="1" x14ac:dyDescent="0.2">
      <c r="A47" s="43" t="s">
        <v>359</v>
      </c>
      <c r="B47" s="223">
        <v>87</v>
      </c>
      <c r="C47" s="133">
        <v>37</v>
      </c>
      <c r="D47" s="133">
        <v>25</v>
      </c>
      <c r="E47" s="224">
        <v>20</v>
      </c>
      <c r="F47" s="133">
        <v>33</v>
      </c>
      <c r="G47" s="133">
        <v>24</v>
      </c>
      <c r="H47" s="133">
        <v>56</v>
      </c>
      <c r="I47" s="133">
        <v>7</v>
      </c>
    </row>
    <row r="48" spans="1:11" ht="15" customHeight="1" x14ac:dyDescent="0.2">
      <c r="A48" s="43" t="s">
        <v>360</v>
      </c>
      <c r="B48" s="223">
        <v>60</v>
      </c>
      <c r="C48" s="133">
        <v>27</v>
      </c>
      <c r="D48" s="133">
        <v>18</v>
      </c>
      <c r="E48" s="224">
        <v>14</v>
      </c>
      <c r="F48" s="133">
        <v>23</v>
      </c>
      <c r="G48" s="133">
        <v>21</v>
      </c>
      <c r="H48" s="133">
        <v>33</v>
      </c>
      <c r="I48" s="133">
        <v>6</v>
      </c>
    </row>
    <row r="49" spans="1:9" ht="15" customHeight="1" x14ac:dyDescent="0.2">
      <c r="A49" s="43" t="s">
        <v>361</v>
      </c>
      <c r="B49" s="223">
        <v>95</v>
      </c>
      <c r="C49" s="133">
        <v>53</v>
      </c>
      <c r="D49" s="133">
        <v>45</v>
      </c>
      <c r="E49" s="224">
        <v>20</v>
      </c>
      <c r="F49" s="133">
        <v>39</v>
      </c>
      <c r="G49" s="133">
        <v>31</v>
      </c>
      <c r="H49" s="133">
        <v>54</v>
      </c>
      <c r="I49" s="133">
        <v>10</v>
      </c>
    </row>
    <row r="50" spans="1:9" ht="15" customHeight="1" x14ac:dyDescent="0.2">
      <c r="A50" s="43" t="s">
        <v>362</v>
      </c>
      <c r="B50" s="223">
        <v>82</v>
      </c>
      <c r="C50" s="133">
        <v>38</v>
      </c>
      <c r="D50" s="133">
        <v>30</v>
      </c>
      <c r="E50" s="224">
        <v>22</v>
      </c>
      <c r="F50" s="133">
        <v>28</v>
      </c>
      <c r="G50" s="133">
        <v>20</v>
      </c>
      <c r="H50" s="133">
        <v>53</v>
      </c>
      <c r="I50" s="133">
        <v>9</v>
      </c>
    </row>
    <row r="51" spans="1:9" ht="15" customHeight="1" x14ac:dyDescent="0.2">
      <c r="A51" s="43" t="s">
        <v>363</v>
      </c>
      <c r="B51" s="223">
        <v>75</v>
      </c>
      <c r="C51" s="133">
        <v>44</v>
      </c>
      <c r="D51" s="133">
        <v>30</v>
      </c>
      <c r="E51" s="224">
        <v>16</v>
      </c>
      <c r="F51" s="133">
        <v>22</v>
      </c>
      <c r="G51" s="133">
        <v>21</v>
      </c>
      <c r="H51" s="133">
        <v>42</v>
      </c>
      <c r="I51" s="133">
        <v>12</v>
      </c>
    </row>
    <row r="52" spans="1:9" ht="15" customHeight="1" x14ac:dyDescent="0.2">
      <c r="A52" s="43" t="s">
        <v>364</v>
      </c>
      <c r="B52" s="223">
        <v>317</v>
      </c>
      <c r="C52" s="133">
        <v>158</v>
      </c>
      <c r="D52" s="133">
        <v>159</v>
      </c>
      <c r="E52" s="224">
        <v>66</v>
      </c>
      <c r="F52" s="133">
        <v>132</v>
      </c>
      <c r="G52" s="133">
        <v>87</v>
      </c>
      <c r="H52" s="133">
        <v>190</v>
      </c>
      <c r="I52" s="133">
        <v>40</v>
      </c>
    </row>
    <row r="53" spans="1:9" ht="15" customHeight="1" x14ac:dyDescent="0.2">
      <c r="A53" s="43" t="s">
        <v>365</v>
      </c>
      <c r="B53" s="223">
        <v>143</v>
      </c>
      <c r="C53" s="133">
        <v>82</v>
      </c>
      <c r="D53" s="133">
        <v>60</v>
      </c>
      <c r="E53" s="224">
        <v>30</v>
      </c>
      <c r="F53" s="133">
        <v>55</v>
      </c>
      <c r="G53" s="133">
        <v>29</v>
      </c>
      <c r="H53" s="133">
        <v>93</v>
      </c>
      <c r="I53" s="133">
        <v>21</v>
      </c>
    </row>
    <row r="54" spans="1:9" ht="15" customHeight="1" x14ac:dyDescent="0.2">
      <c r="A54" s="43" t="s">
        <v>366</v>
      </c>
      <c r="B54" s="223">
        <v>132</v>
      </c>
      <c r="C54" s="133">
        <v>65</v>
      </c>
      <c r="D54" s="133">
        <v>52</v>
      </c>
      <c r="E54" s="224">
        <v>38</v>
      </c>
      <c r="F54" s="133">
        <v>49</v>
      </c>
      <c r="G54" s="133">
        <v>28</v>
      </c>
      <c r="H54" s="133">
        <v>85</v>
      </c>
      <c r="I54" s="133">
        <v>19</v>
      </c>
    </row>
    <row r="55" spans="1:9" ht="15" customHeight="1" x14ac:dyDescent="0.2">
      <c r="A55" s="43" t="s">
        <v>367</v>
      </c>
      <c r="B55" s="223">
        <v>539</v>
      </c>
      <c r="C55" s="133">
        <v>284</v>
      </c>
      <c r="D55" s="133">
        <v>241</v>
      </c>
      <c r="E55" s="224">
        <v>113</v>
      </c>
      <c r="F55" s="133">
        <v>219</v>
      </c>
      <c r="G55" s="133">
        <v>111</v>
      </c>
      <c r="H55" s="133">
        <v>334</v>
      </c>
      <c r="I55" s="133">
        <v>94</v>
      </c>
    </row>
    <row r="56" spans="1:9" ht="15" customHeight="1" x14ac:dyDescent="0.2">
      <c r="A56" s="43" t="s">
        <v>368</v>
      </c>
      <c r="B56" s="223">
        <v>79</v>
      </c>
      <c r="C56" s="133">
        <v>33</v>
      </c>
      <c r="D56" s="133">
        <v>25</v>
      </c>
      <c r="E56" s="224">
        <v>21</v>
      </c>
      <c r="F56" s="133">
        <v>24</v>
      </c>
      <c r="G56" s="133">
        <v>23</v>
      </c>
      <c r="H56" s="133">
        <v>48</v>
      </c>
      <c r="I56" s="133">
        <v>8</v>
      </c>
    </row>
    <row r="57" spans="1:9" ht="15" customHeight="1" x14ac:dyDescent="0.2">
      <c r="A57" s="43" t="s">
        <v>369</v>
      </c>
      <c r="B57" s="223">
        <v>222</v>
      </c>
      <c r="C57" s="133">
        <v>127</v>
      </c>
      <c r="D57" s="133">
        <v>92</v>
      </c>
      <c r="E57" s="224">
        <v>58</v>
      </c>
      <c r="F57" s="133">
        <v>79</v>
      </c>
      <c r="G57" s="133">
        <v>51</v>
      </c>
      <c r="H57" s="133">
        <v>145</v>
      </c>
      <c r="I57" s="133">
        <v>26</v>
      </c>
    </row>
    <row r="58" spans="1:9" ht="15" customHeight="1" x14ac:dyDescent="0.2">
      <c r="A58" s="43" t="s">
        <v>370</v>
      </c>
      <c r="B58" s="223">
        <v>224</v>
      </c>
      <c r="C58" s="133">
        <v>126</v>
      </c>
      <c r="D58" s="133">
        <v>103</v>
      </c>
      <c r="E58" s="224">
        <v>48</v>
      </c>
      <c r="F58" s="133">
        <v>83</v>
      </c>
      <c r="G58" s="133">
        <v>68</v>
      </c>
      <c r="H58" s="133">
        <v>126</v>
      </c>
      <c r="I58" s="133">
        <v>30</v>
      </c>
    </row>
    <row r="59" spans="1:9" ht="15" customHeight="1" x14ac:dyDescent="0.2">
      <c r="A59" s="43" t="s">
        <v>311</v>
      </c>
      <c r="B59" s="223">
        <v>232</v>
      </c>
      <c r="C59" s="133">
        <v>127</v>
      </c>
      <c r="D59" s="133">
        <v>78</v>
      </c>
      <c r="E59" s="224">
        <v>55</v>
      </c>
      <c r="F59" s="133">
        <v>82</v>
      </c>
      <c r="G59" s="133">
        <v>53</v>
      </c>
      <c r="H59" s="133">
        <v>134</v>
      </c>
      <c r="I59" s="133">
        <v>45</v>
      </c>
    </row>
    <row r="60" spans="1:9" ht="15" customHeight="1" x14ac:dyDescent="0.2">
      <c r="A60" s="43" t="s">
        <v>371</v>
      </c>
      <c r="B60" s="223">
        <v>142</v>
      </c>
      <c r="C60" s="133">
        <v>68</v>
      </c>
      <c r="D60" s="133">
        <v>60</v>
      </c>
      <c r="E60" s="224">
        <v>31</v>
      </c>
      <c r="F60" s="133">
        <v>51</v>
      </c>
      <c r="G60" s="133">
        <v>35</v>
      </c>
      <c r="H60" s="133">
        <v>82</v>
      </c>
      <c r="I60" s="133">
        <v>25</v>
      </c>
    </row>
    <row r="61" spans="1:9" ht="15" customHeight="1" x14ac:dyDescent="0.2">
      <c r="A61" s="43" t="s">
        <v>372</v>
      </c>
      <c r="B61" s="223">
        <v>131</v>
      </c>
      <c r="C61" s="133">
        <v>75</v>
      </c>
      <c r="D61" s="133">
        <v>50</v>
      </c>
      <c r="E61" s="224">
        <v>38</v>
      </c>
      <c r="F61" s="133">
        <v>40</v>
      </c>
      <c r="G61" s="133">
        <v>32</v>
      </c>
      <c r="H61" s="133">
        <v>85</v>
      </c>
      <c r="I61" s="133">
        <v>14</v>
      </c>
    </row>
    <row r="62" spans="1:9" ht="15" customHeight="1" x14ac:dyDescent="0.2">
      <c r="A62" s="43" t="s">
        <v>373</v>
      </c>
      <c r="B62" s="223">
        <v>79</v>
      </c>
      <c r="C62" s="133">
        <v>37</v>
      </c>
      <c r="D62" s="133">
        <v>33</v>
      </c>
      <c r="E62" s="224">
        <v>20</v>
      </c>
      <c r="F62" s="133">
        <v>31</v>
      </c>
      <c r="G62" s="133">
        <v>26</v>
      </c>
      <c r="H62" s="133">
        <v>39</v>
      </c>
      <c r="I62" s="133">
        <v>14</v>
      </c>
    </row>
    <row r="63" spans="1:9" ht="15" customHeight="1" x14ac:dyDescent="0.2">
      <c r="A63" s="43" t="s">
        <v>27</v>
      </c>
      <c r="B63" s="223">
        <v>6599</v>
      </c>
      <c r="C63" s="133">
        <v>3276</v>
      </c>
      <c r="D63" s="133">
        <v>3374</v>
      </c>
      <c r="E63" s="224">
        <v>1326</v>
      </c>
      <c r="F63" s="133">
        <v>2434</v>
      </c>
      <c r="G63" s="133">
        <v>1876</v>
      </c>
      <c r="H63" s="133">
        <v>3481</v>
      </c>
      <c r="I63" s="133">
        <v>1242</v>
      </c>
    </row>
    <row r="64" spans="1:9" ht="15" customHeight="1" x14ac:dyDescent="0.2">
      <c r="A64" s="43" t="s">
        <v>374</v>
      </c>
      <c r="B64" s="223">
        <v>136</v>
      </c>
      <c r="C64" s="133">
        <v>76</v>
      </c>
      <c r="D64" s="133">
        <v>50</v>
      </c>
      <c r="E64" s="224">
        <v>35</v>
      </c>
      <c r="F64" s="133">
        <v>40</v>
      </c>
      <c r="G64" s="133">
        <v>30</v>
      </c>
      <c r="H64" s="133">
        <v>75</v>
      </c>
      <c r="I64" s="133">
        <v>31</v>
      </c>
    </row>
    <row r="65" spans="1:9" ht="22.5" x14ac:dyDescent="0.2">
      <c r="A65" s="43" t="s">
        <v>375</v>
      </c>
      <c r="B65" s="223">
        <v>289</v>
      </c>
      <c r="C65" s="133">
        <v>147</v>
      </c>
      <c r="D65" s="133">
        <v>139</v>
      </c>
      <c r="E65" s="224">
        <v>66</v>
      </c>
      <c r="F65" s="133">
        <v>107</v>
      </c>
      <c r="G65" s="133">
        <v>68</v>
      </c>
      <c r="H65" s="133">
        <v>182</v>
      </c>
      <c r="I65" s="133">
        <v>39</v>
      </c>
    </row>
    <row r="66" spans="1:9" ht="15" customHeight="1" x14ac:dyDescent="0.2">
      <c r="A66" s="43" t="s">
        <v>376</v>
      </c>
      <c r="B66" s="223">
        <v>130</v>
      </c>
      <c r="C66" s="133">
        <v>70</v>
      </c>
      <c r="D66" s="133">
        <v>50</v>
      </c>
      <c r="E66" s="224">
        <v>29</v>
      </c>
      <c r="F66" s="133">
        <v>49</v>
      </c>
      <c r="G66" s="133">
        <v>36</v>
      </c>
      <c r="H66" s="133">
        <v>67</v>
      </c>
      <c r="I66" s="133">
        <v>27</v>
      </c>
    </row>
    <row r="67" spans="1:9" ht="15" customHeight="1" x14ac:dyDescent="0.2">
      <c r="A67" s="43" t="s">
        <v>322</v>
      </c>
      <c r="B67" s="223">
        <v>678</v>
      </c>
      <c r="C67" s="133">
        <v>359</v>
      </c>
      <c r="D67" s="133">
        <v>244</v>
      </c>
      <c r="E67" s="224">
        <v>181</v>
      </c>
      <c r="F67" s="133">
        <v>251</v>
      </c>
      <c r="G67" s="133">
        <v>174</v>
      </c>
      <c r="H67" s="133">
        <v>433</v>
      </c>
      <c r="I67" s="133">
        <v>71</v>
      </c>
    </row>
    <row r="68" spans="1:9" ht="15" customHeight="1" x14ac:dyDescent="0.2">
      <c r="A68" s="43" t="s">
        <v>312</v>
      </c>
      <c r="B68" s="223">
        <v>329</v>
      </c>
      <c r="C68" s="133">
        <v>168</v>
      </c>
      <c r="D68" s="133">
        <v>133</v>
      </c>
      <c r="E68" s="224">
        <v>69</v>
      </c>
      <c r="F68" s="133">
        <v>126</v>
      </c>
      <c r="G68" s="133">
        <v>101</v>
      </c>
      <c r="H68" s="133">
        <v>180</v>
      </c>
      <c r="I68" s="133">
        <v>48</v>
      </c>
    </row>
    <row r="69" spans="1:9" ht="15" customHeight="1" x14ac:dyDescent="0.2">
      <c r="A69" s="43" t="s">
        <v>377</v>
      </c>
      <c r="B69" s="223">
        <v>76</v>
      </c>
      <c r="C69" s="133">
        <v>39</v>
      </c>
      <c r="D69" s="133">
        <v>24</v>
      </c>
      <c r="E69" s="224">
        <v>15</v>
      </c>
      <c r="F69" s="133">
        <v>33</v>
      </c>
      <c r="G69" s="133">
        <v>25</v>
      </c>
      <c r="H69" s="133">
        <v>40</v>
      </c>
      <c r="I69" s="133">
        <v>11</v>
      </c>
    </row>
    <row r="70" spans="1:9" ht="15" customHeight="1" x14ac:dyDescent="0.2">
      <c r="A70" s="43" t="s">
        <v>378</v>
      </c>
      <c r="B70" s="223">
        <v>161</v>
      </c>
      <c r="C70" s="133">
        <v>85</v>
      </c>
      <c r="D70" s="133">
        <v>76</v>
      </c>
      <c r="E70" s="224">
        <v>39</v>
      </c>
      <c r="F70" s="133">
        <v>63</v>
      </c>
      <c r="G70" s="133">
        <v>39</v>
      </c>
      <c r="H70" s="133">
        <v>103</v>
      </c>
      <c r="I70" s="133">
        <v>19</v>
      </c>
    </row>
    <row r="71" spans="1:9" ht="15" customHeight="1" x14ac:dyDescent="0.2">
      <c r="A71" s="43" t="s">
        <v>31</v>
      </c>
      <c r="B71" s="223">
        <v>969</v>
      </c>
      <c r="C71" s="133">
        <v>500</v>
      </c>
      <c r="D71" s="133">
        <v>398</v>
      </c>
      <c r="E71" s="224">
        <v>246</v>
      </c>
      <c r="F71" s="133">
        <v>335</v>
      </c>
      <c r="G71" s="133">
        <v>210</v>
      </c>
      <c r="H71" s="133">
        <v>577</v>
      </c>
      <c r="I71" s="133">
        <v>182</v>
      </c>
    </row>
    <row r="72" spans="1:9" ht="15" customHeight="1" x14ac:dyDescent="0.2">
      <c r="A72" s="43" t="s">
        <v>379</v>
      </c>
      <c r="B72" s="223">
        <v>320</v>
      </c>
      <c r="C72" s="133">
        <v>168</v>
      </c>
      <c r="D72" s="133">
        <v>159</v>
      </c>
      <c r="E72" s="224">
        <v>65</v>
      </c>
      <c r="F72" s="133">
        <v>129</v>
      </c>
      <c r="G72" s="133">
        <v>73</v>
      </c>
      <c r="H72" s="133">
        <v>182</v>
      </c>
      <c r="I72" s="133">
        <v>65</v>
      </c>
    </row>
    <row r="73" spans="1:9" ht="15" customHeight="1" x14ac:dyDescent="0.2">
      <c r="A73" s="43" t="s">
        <v>313</v>
      </c>
      <c r="B73" s="223">
        <v>353</v>
      </c>
      <c r="C73" s="133">
        <v>163</v>
      </c>
      <c r="D73" s="133">
        <v>161</v>
      </c>
      <c r="E73" s="224">
        <v>85</v>
      </c>
      <c r="F73" s="133">
        <v>124</v>
      </c>
      <c r="G73" s="133">
        <v>80</v>
      </c>
      <c r="H73" s="133">
        <v>211</v>
      </c>
      <c r="I73" s="133">
        <v>62</v>
      </c>
    </row>
    <row r="74" spans="1:9" ht="15" customHeight="1" x14ac:dyDescent="0.2">
      <c r="A74" s="43" t="s">
        <v>380</v>
      </c>
      <c r="B74" s="223">
        <v>182</v>
      </c>
      <c r="C74" s="133">
        <v>99</v>
      </c>
      <c r="D74" s="133">
        <v>84</v>
      </c>
      <c r="E74" s="224">
        <v>44</v>
      </c>
      <c r="F74" s="133">
        <v>64</v>
      </c>
      <c r="G74" s="133">
        <v>39</v>
      </c>
      <c r="H74" s="133">
        <v>117</v>
      </c>
      <c r="I74" s="133">
        <v>26</v>
      </c>
    </row>
    <row r="75" spans="1:9" ht="15" customHeight="1" x14ac:dyDescent="0.2">
      <c r="A75" s="43" t="s">
        <v>314</v>
      </c>
      <c r="B75" s="223">
        <v>1032</v>
      </c>
      <c r="C75" s="133">
        <v>561</v>
      </c>
      <c r="D75" s="133">
        <v>424</v>
      </c>
      <c r="E75" s="224">
        <v>250</v>
      </c>
      <c r="F75" s="133">
        <v>309</v>
      </c>
      <c r="G75" s="133">
        <v>305</v>
      </c>
      <c r="H75" s="133">
        <v>545</v>
      </c>
      <c r="I75" s="133">
        <v>182</v>
      </c>
    </row>
    <row r="76" spans="1:9" ht="15" customHeight="1" x14ac:dyDescent="0.2">
      <c r="A76" s="43" t="s">
        <v>381</v>
      </c>
      <c r="B76" s="223">
        <v>93</v>
      </c>
      <c r="C76" s="133">
        <v>53</v>
      </c>
      <c r="D76" s="133">
        <v>32</v>
      </c>
      <c r="E76" s="224">
        <v>21</v>
      </c>
      <c r="F76" s="133">
        <v>42</v>
      </c>
      <c r="G76" s="133">
        <v>22</v>
      </c>
      <c r="H76" s="133">
        <v>59</v>
      </c>
      <c r="I76" s="133">
        <v>12</v>
      </c>
    </row>
    <row r="77" spans="1:9" ht="15" customHeight="1" x14ac:dyDescent="0.2">
      <c r="A77" s="43" t="s">
        <v>382</v>
      </c>
      <c r="B77" s="223">
        <v>168</v>
      </c>
      <c r="C77" s="133">
        <v>92</v>
      </c>
      <c r="D77" s="133">
        <v>74</v>
      </c>
      <c r="E77" s="224">
        <v>44</v>
      </c>
      <c r="F77" s="133">
        <v>65</v>
      </c>
      <c r="G77" s="133">
        <v>34</v>
      </c>
      <c r="H77" s="133">
        <v>104</v>
      </c>
      <c r="I77" s="133">
        <v>30</v>
      </c>
    </row>
    <row r="78" spans="1:9" ht="15" customHeight="1" x14ac:dyDescent="0.2">
      <c r="A78" s="43" t="s">
        <v>383</v>
      </c>
      <c r="B78" s="223">
        <v>92</v>
      </c>
      <c r="C78" s="133">
        <v>43</v>
      </c>
      <c r="D78" s="133">
        <v>25</v>
      </c>
      <c r="E78" s="224">
        <v>19</v>
      </c>
      <c r="F78" s="133">
        <v>36</v>
      </c>
      <c r="G78" s="133">
        <v>36</v>
      </c>
      <c r="H78" s="133">
        <v>50</v>
      </c>
      <c r="I78" s="133">
        <v>6</v>
      </c>
    </row>
    <row r="79" spans="1:9" ht="22.5" x14ac:dyDescent="0.2">
      <c r="A79" s="43" t="s">
        <v>384</v>
      </c>
      <c r="B79" s="223">
        <v>68</v>
      </c>
      <c r="C79" s="133">
        <v>34</v>
      </c>
      <c r="D79" s="133">
        <v>22</v>
      </c>
      <c r="E79" s="224">
        <v>9</v>
      </c>
      <c r="F79" s="133">
        <v>31</v>
      </c>
      <c r="G79" s="133">
        <v>20</v>
      </c>
      <c r="H79" s="133">
        <v>39</v>
      </c>
      <c r="I79" s="133">
        <v>9</v>
      </c>
    </row>
    <row r="80" spans="1:9" ht="22.5" x14ac:dyDescent="0.2">
      <c r="A80" s="43" t="s">
        <v>385</v>
      </c>
      <c r="B80" s="223">
        <v>29</v>
      </c>
      <c r="C80" s="133">
        <v>13</v>
      </c>
      <c r="D80" s="133">
        <v>11</v>
      </c>
      <c r="E80" s="224">
        <v>4</v>
      </c>
      <c r="F80" s="133">
        <v>11</v>
      </c>
      <c r="G80" s="133">
        <v>10</v>
      </c>
      <c r="H80" s="133">
        <v>17</v>
      </c>
      <c r="I80" s="133">
        <v>2</v>
      </c>
    </row>
    <row r="81" spans="1:9" ht="22.5" x14ac:dyDescent="0.2">
      <c r="A81" s="43" t="s">
        <v>386</v>
      </c>
      <c r="B81" s="223">
        <v>49</v>
      </c>
      <c r="C81" s="133">
        <v>18</v>
      </c>
      <c r="D81" s="133">
        <v>11</v>
      </c>
      <c r="E81" s="224">
        <v>18</v>
      </c>
      <c r="F81" s="133">
        <v>18</v>
      </c>
      <c r="G81" s="133">
        <v>13</v>
      </c>
      <c r="H81" s="133">
        <v>26</v>
      </c>
      <c r="I81" s="133">
        <v>10</v>
      </c>
    </row>
    <row r="82" spans="1:9" ht="15" customHeight="1" x14ac:dyDescent="0.2">
      <c r="A82" s="43" t="s">
        <v>387</v>
      </c>
      <c r="B82" s="223">
        <v>94</v>
      </c>
      <c r="C82" s="133">
        <v>47</v>
      </c>
      <c r="D82" s="133">
        <v>39</v>
      </c>
      <c r="E82" s="224">
        <v>16</v>
      </c>
      <c r="F82" s="133">
        <v>32</v>
      </c>
      <c r="G82" s="133">
        <v>20</v>
      </c>
      <c r="H82" s="133">
        <v>66</v>
      </c>
      <c r="I82" s="133">
        <v>8</v>
      </c>
    </row>
    <row r="83" spans="1:9" ht="15" customHeight="1" x14ac:dyDescent="0.2">
      <c r="A83" s="43" t="s">
        <v>388</v>
      </c>
      <c r="B83" s="223">
        <v>358</v>
      </c>
      <c r="C83" s="133">
        <v>187</v>
      </c>
      <c r="D83" s="133">
        <v>147</v>
      </c>
      <c r="E83" s="224">
        <v>81</v>
      </c>
      <c r="F83" s="133">
        <v>141</v>
      </c>
      <c r="G83" s="133">
        <v>120</v>
      </c>
      <c r="H83" s="133">
        <v>197</v>
      </c>
      <c r="I83" s="133">
        <v>41</v>
      </c>
    </row>
    <row r="84" spans="1:9" ht="15" customHeight="1" x14ac:dyDescent="0.2">
      <c r="A84" s="43" t="s">
        <v>389</v>
      </c>
      <c r="B84" s="223">
        <v>38</v>
      </c>
      <c r="C84" s="133">
        <v>19</v>
      </c>
      <c r="D84" s="133">
        <v>11</v>
      </c>
      <c r="E84" s="224">
        <v>9</v>
      </c>
      <c r="F84" s="133">
        <v>14</v>
      </c>
      <c r="G84" s="133">
        <v>16</v>
      </c>
      <c r="H84" s="133">
        <v>18</v>
      </c>
      <c r="I84" s="133">
        <v>4</v>
      </c>
    </row>
    <row r="85" spans="1:9" ht="15" customHeight="1" x14ac:dyDescent="0.2">
      <c r="A85" s="43" t="s">
        <v>390</v>
      </c>
      <c r="B85" s="223">
        <v>192</v>
      </c>
      <c r="C85" s="133">
        <v>111</v>
      </c>
      <c r="D85" s="133">
        <v>79</v>
      </c>
      <c r="E85" s="224">
        <v>42</v>
      </c>
      <c r="F85" s="133">
        <v>84</v>
      </c>
      <c r="G85" s="133">
        <v>57</v>
      </c>
      <c r="H85" s="133">
        <v>112</v>
      </c>
      <c r="I85" s="133">
        <v>23</v>
      </c>
    </row>
    <row r="86" spans="1:9" ht="15" customHeight="1" x14ac:dyDescent="0.2">
      <c r="A86" s="43" t="s">
        <v>391</v>
      </c>
      <c r="B86" s="223">
        <v>69</v>
      </c>
      <c r="C86" s="133">
        <v>33</v>
      </c>
      <c r="D86" s="133">
        <v>28</v>
      </c>
      <c r="E86" s="224">
        <v>21</v>
      </c>
      <c r="F86" s="133">
        <v>23</v>
      </c>
      <c r="G86" s="133">
        <v>22</v>
      </c>
      <c r="H86" s="133">
        <v>41</v>
      </c>
      <c r="I86" s="133">
        <v>6</v>
      </c>
    </row>
    <row r="87" spans="1:9" ht="15" customHeight="1" x14ac:dyDescent="0.2">
      <c r="A87" s="43" t="s">
        <v>392</v>
      </c>
      <c r="B87" s="223">
        <v>47</v>
      </c>
      <c r="C87" s="133">
        <v>28</v>
      </c>
      <c r="D87" s="133">
        <v>16</v>
      </c>
      <c r="E87" s="224">
        <v>16</v>
      </c>
      <c r="F87" s="133">
        <v>12</v>
      </c>
      <c r="G87" s="133">
        <v>14</v>
      </c>
      <c r="H87" s="133">
        <v>22</v>
      </c>
      <c r="I87" s="133">
        <v>11</v>
      </c>
    </row>
    <row r="88" spans="1:9" ht="15" customHeight="1" x14ac:dyDescent="0.2">
      <c r="B88" s="223"/>
      <c r="C88" s="133"/>
      <c r="D88" s="133"/>
      <c r="E88" s="224"/>
      <c r="F88" s="133"/>
      <c r="G88" s="133"/>
      <c r="H88" s="133"/>
      <c r="I88" s="133"/>
    </row>
    <row r="89" spans="1:9" ht="15" customHeight="1" x14ac:dyDescent="0.2">
      <c r="A89" s="71" t="s">
        <v>36</v>
      </c>
      <c r="B89" s="225">
        <v>7561</v>
      </c>
      <c r="C89" s="134">
        <v>3753</v>
      </c>
      <c r="D89" s="134">
        <v>3968</v>
      </c>
      <c r="E89" s="226">
        <v>1500</v>
      </c>
      <c r="F89" s="134">
        <v>3195</v>
      </c>
      <c r="G89" s="134">
        <v>2883</v>
      </c>
      <c r="H89" s="134">
        <v>3737</v>
      </c>
      <c r="I89" s="134">
        <v>941</v>
      </c>
    </row>
    <row r="90" spans="1:9" ht="15" customHeight="1" x14ac:dyDescent="0.2">
      <c r="A90" s="43" t="s">
        <v>225</v>
      </c>
      <c r="B90" s="223">
        <v>219</v>
      </c>
      <c r="C90" s="133">
        <v>115</v>
      </c>
      <c r="D90" s="133">
        <v>111</v>
      </c>
      <c r="E90" s="224">
        <v>44</v>
      </c>
      <c r="F90" s="133">
        <v>93</v>
      </c>
      <c r="G90" s="133">
        <v>79</v>
      </c>
      <c r="H90" s="133">
        <v>116</v>
      </c>
      <c r="I90" s="133">
        <v>24</v>
      </c>
    </row>
    <row r="91" spans="1:9" ht="15" customHeight="1" x14ac:dyDescent="0.2">
      <c r="A91" s="43" t="s">
        <v>226</v>
      </c>
      <c r="B91" s="223">
        <v>589</v>
      </c>
      <c r="C91" s="133">
        <v>264</v>
      </c>
      <c r="D91" s="133">
        <v>258</v>
      </c>
      <c r="E91" s="224">
        <v>120</v>
      </c>
      <c r="F91" s="133">
        <v>251</v>
      </c>
      <c r="G91" s="133">
        <v>244</v>
      </c>
      <c r="H91" s="133">
        <v>262</v>
      </c>
      <c r="I91" s="133">
        <v>83</v>
      </c>
    </row>
    <row r="92" spans="1:9" ht="15" customHeight="1" x14ac:dyDescent="0.2">
      <c r="A92" s="43" t="s">
        <v>227</v>
      </c>
      <c r="B92" s="223">
        <v>140</v>
      </c>
      <c r="C92" s="133">
        <v>71</v>
      </c>
      <c r="D92" s="133">
        <v>74</v>
      </c>
      <c r="E92" s="224">
        <v>26</v>
      </c>
      <c r="F92" s="133">
        <v>62</v>
      </c>
      <c r="G92" s="133">
        <v>63</v>
      </c>
      <c r="H92" s="133">
        <v>67</v>
      </c>
      <c r="I92" s="133">
        <v>10</v>
      </c>
    </row>
    <row r="93" spans="1:9" ht="15" customHeight="1" x14ac:dyDescent="0.2">
      <c r="A93" s="43" t="s">
        <v>228</v>
      </c>
      <c r="B93" s="223">
        <v>317</v>
      </c>
      <c r="C93" s="133">
        <v>152</v>
      </c>
      <c r="D93" s="133">
        <v>186</v>
      </c>
      <c r="E93" s="224">
        <v>84</v>
      </c>
      <c r="F93" s="133">
        <v>130</v>
      </c>
      <c r="G93" s="133">
        <v>166</v>
      </c>
      <c r="H93" s="133">
        <v>125</v>
      </c>
      <c r="I93" s="133">
        <v>26</v>
      </c>
    </row>
    <row r="94" spans="1:9" ht="15" customHeight="1" x14ac:dyDescent="0.2">
      <c r="A94" s="43" t="s">
        <v>229</v>
      </c>
      <c r="B94" s="223">
        <v>118</v>
      </c>
      <c r="C94" s="133">
        <v>58</v>
      </c>
      <c r="D94" s="133">
        <v>73</v>
      </c>
      <c r="E94" s="224">
        <v>24</v>
      </c>
      <c r="F94" s="133">
        <v>49</v>
      </c>
      <c r="G94" s="133">
        <v>48</v>
      </c>
      <c r="H94" s="133">
        <v>61</v>
      </c>
      <c r="I94" s="133">
        <v>9</v>
      </c>
    </row>
    <row r="95" spans="1:9" ht="15" customHeight="1" x14ac:dyDescent="0.2">
      <c r="A95" s="43" t="s">
        <v>230</v>
      </c>
      <c r="B95" s="223">
        <v>514</v>
      </c>
      <c r="C95" s="133">
        <v>249</v>
      </c>
      <c r="D95" s="133">
        <v>256</v>
      </c>
      <c r="E95" s="224">
        <v>93</v>
      </c>
      <c r="F95" s="133">
        <v>217</v>
      </c>
      <c r="G95" s="133">
        <v>159</v>
      </c>
      <c r="H95" s="133">
        <v>284</v>
      </c>
      <c r="I95" s="133">
        <v>71</v>
      </c>
    </row>
    <row r="96" spans="1:9" ht="15" customHeight="1" x14ac:dyDescent="0.2">
      <c r="A96" s="43" t="s">
        <v>231</v>
      </c>
      <c r="B96" s="223">
        <v>133</v>
      </c>
      <c r="C96" s="133">
        <v>55</v>
      </c>
      <c r="D96" s="133">
        <v>48</v>
      </c>
      <c r="E96" s="224">
        <v>21</v>
      </c>
      <c r="F96" s="133">
        <v>62</v>
      </c>
      <c r="G96" s="133">
        <v>54</v>
      </c>
      <c r="H96" s="133">
        <v>63</v>
      </c>
      <c r="I96" s="133">
        <v>16</v>
      </c>
    </row>
    <row r="97" spans="1:9" ht="15" customHeight="1" x14ac:dyDescent="0.2">
      <c r="A97" s="43" t="s">
        <v>232</v>
      </c>
      <c r="B97" s="223">
        <v>121</v>
      </c>
      <c r="C97" s="133">
        <v>50</v>
      </c>
      <c r="D97" s="133">
        <v>51</v>
      </c>
      <c r="E97" s="224">
        <v>19</v>
      </c>
      <c r="F97" s="133">
        <v>59</v>
      </c>
      <c r="G97" s="133">
        <v>50</v>
      </c>
      <c r="H97" s="133">
        <v>62</v>
      </c>
      <c r="I97" s="133">
        <v>9</v>
      </c>
    </row>
    <row r="98" spans="1:9" ht="15" customHeight="1" x14ac:dyDescent="0.2">
      <c r="A98" s="43" t="s">
        <v>233</v>
      </c>
      <c r="B98" s="223">
        <v>14</v>
      </c>
      <c r="C98" s="133">
        <v>7</v>
      </c>
      <c r="D98" s="133">
        <v>8</v>
      </c>
      <c r="E98" s="224">
        <v>5</v>
      </c>
      <c r="F98" s="133">
        <v>8</v>
      </c>
      <c r="G98" s="133">
        <v>9</v>
      </c>
      <c r="H98" s="133">
        <v>4</v>
      </c>
      <c r="I98" s="133">
        <v>1</v>
      </c>
    </row>
    <row r="99" spans="1:9" ht="15" customHeight="1" x14ac:dyDescent="0.2">
      <c r="A99" s="43" t="s">
        <v>234</v>
      </c>
      <c r="B99" s="223">
        <v>35</v>
      </c>
      <c r="C99" s="133">
        <v>13</v>
      </c>
      <c r="D99" s="133">
        <v>17</v>
      </c>
      <c r="E99" s="224">
        <v>7</v>
      </c>
      <c r="F99" s="133">
        <v>16</v>
      </c>
      <c r="G99" s="133">
        <v>11</v>
      </c>
      <c r="H99" s="133">
        <v>20</v>
      </c>
      <c r="I99" s="133">
        <v>4</v>
      </c>
    </row>
    <row r="100" spans="1:9" ht="15" customHeight="1" x14ac:dyDescent="0.2">
      <c r="A100" s="43" t="s">
        <v>393</v>
      </c>
      <c r="B100" s="223">
        <v>138</v>
      </c>
      <c r="C100" s="133">
        <v>85</v>
      </c>
      <c r="D100" s="133">
        <v>62</v>
      </c>
      <c r="E100" s="224">
        <v>34</v>
      </c>
      <c r="F100" s="133">
        <v>59</v>
      </c>
      <c r="G100" s="133">
        <v>37</v>
      </c>
      <c r="H100" s="133">
        <v>70</v>
      </c>
      <c r="I100" s="133">
        <v>31</v>
      </c>
    </row>
    <row r="101" spans="1:9" ht="15" customHeight="1" x14ac:dyDescent="0.2">
      <c r="A101" s="43" t="s">
        <v>394</v>
      </c>
      <c r="B101" s="223">
        <v>82</v>
      </c>
      <c r="C101" s="133">
        <v>30</v>
      </c>
      <c r="D101" s="133">
        <v>31</v>
      </c>
      <c r="E101" s="224">
        <v>20</v>
      </c>
      <c r="F101" s="133">
        <v>28</v>
      </c>
      <c r="G101" s="133">
        <v>45</v>
      </c>
      <c r="H101" s="133">
        <v>30</v>
      </c>
      <c r="I101" s="133">
        <v>7</v>
      </c>
    </row>
    <row r="102" spans="1:9" ht="15" customHeight="1" x14ac:dyDescent="0.2">
      <c r="A102" s="43" t="s">
        <v>315</v>
      </c>
      <c r="B102" s="223">
        <v>874</v>
      </c>
      <c r="C102" s="133">
        <v>451</v>
      </c>
      <c r="D102" s="133">
        <v>546</v>
      </c>
      <c r="E102" s="224">
        <v>158</v>
      </c>
      <c r="F102" s="133">
        <v>388</v>
      </c>
      <c r="G102" s="133">
        <v>321</v>
      </c>
      <c r="H102" s="133">
        <v>446</v>
      </c>
      <c r="I102" s="133">
        <v>107</v>
      </c>
    </row>
    <row r="103" spans="1:9" ht="15" customHeight="1" x14ac:dyDescent="0.2">
      <c r="A103" s="43" t="s">
        <v>316</v>
      </c>
      <c r="B103" s="223">
        <v>666</v>
      </c>
      <c r="C103" s="133">
        <v>316</v>
      </c>
      <c r="D103" s="133">
        <v>309</v>
      </c>
      <c r="E103" s="224">
        <v>142</v>
      </c>
      <c r="F103" s="133">
        <v>290</v>
      </c>
      <c r="G103" s="133">
        <v>208</v>
      </c>
      <c r="H103" s="133">
        <v>368</v>
      </c>
      <c r="I103" s="133">
        <v>90</v>
      </c>
    </row>
    <row r="104" spans="1:9" ht="15" customHeight="1" x14ac:dyDescent="0.2">
      <c r="A104" s="43" t="s">
        <v>395</v>
      </c>
      <c r="B104" s="223">
        <v>351</v>
      </c>
      <c r="C104" s="133">
        <v>187</v>
      </c>
      <c r="D104" s="133">
        <v>174</v>
      </c>
      <c r="E104" s="224">
        <v>59</v>
      </c>
      <c r="F104" s="133">
        <v>147</v>
      </c>
      <c r="G104" s="133">
        <v>126</v>
      </c>
      <c r="H104" s="133">
        <v>164</v>
      </c>
      <c r="I104" s="133">
        <v>61</v>
      </c>
    </row>
    <row r="105" spans="1:9" ht="15" customHeight="1" x14ac:dyDescent="0.2">
      <c r="A105" s="43" t="s">
        <v>28</v>
      </c>
      <c r="B105" s="223">
        <v>1269</v>
      </c>
      <c r="C105" s="133">
        <v>656</v>
      </c>
      <c r="D105" s="133">
        <v>731</v>
      </c>
      <c r="E105" s="224">
        <v>246</v>
      </c>
      <c r="F105" s="133">
        <v>501</v>
      </c>
      <c r="G105" s="133">
        <v>448</v>
      </c>
      <c r="H105" s="133">
        <v>648</v>
      </c>
      <c r="I105" s="133">
        <v>173</v>
      </c>
    </row>
    <row r="106" spans="1:9" ht="15" customHeight="1" x14ac:dyDescent="0.2">
      <c r="A106" s="43" t="s">
        <v>396</v>
      </c>
      <c r="B106" s="223">
        <v>96</v>
      </c>
      <c r="C106" s="133">
        <v>38</v>
      </c>
      <c r="D106" s="133">
        <v>37</v>
      </c>
      <c r="E106" s="224">
        <v>12</v>
      </c>
      <c r="F106" s="133">
        <v>45</v>
      </c>
      <c r="G106" s="133">
        <v>46</v>
      </c>
      <c r="H106" s="133">
        <v>42</v>
      </c>
      <c r="I106" s="133">
        <v>8</v>
      </c>
    </row>
    <row r="107" spans="1:9" ht="15" customHeight="1" x14ac:dyDescent="0.2">
      <c r="A107" s="43" t="s">
        <v>397</v>
      </c>
      <c r="B107" s="223">
        <v>401</v>
      </c>
      <c r="C107" s="133">
        <v>205</v>
      </c>
      <c r="D107" s="133">
        <v>222</v>
      </c>
      <c r="E107" s="224">
        <v>86</v>
      </c>
      <c r="F107" s="133">
        <v>149</v>
      </c>
      <c r="G107" s="133">
        <v>186</v>
      </c>
      <c r="H107" s="133">
        <v>155</v>
      </c>
      <c r="I107" s="133">
        <v>60</v>
      </c>
    </row>
    <row r="108" spans="1:9" ht="15" customHeight="1" x14ac:dyDescent="0.2">
      <c r="A108" s="43" t="s">
        <v>398</v>
      </c>
      <c r="B108" s="223">
        <v>269</v>
      </c>
      <c r="C108" s="133">
        <v>127</v>
      </c>
      <c r="D108" s="133">
        <v>151</v>
      </c>
      <c r="E108" s="224">
        <v>48</v>
      </c>
      <c r="F108" s="133">
        <v>123</v>
      </c>
      <c r="G108" s="133">
        <v>73</v>
      </c>
      <c r="H108" s="133">
        <v>165</v>
      </c>
      <c r="I108" s="133">
        <v>31</v>
      </c>
    </row>
    <row r="109" spans="1:9" ht="15" customHeight="1" x14ac:dyDescent="0.2">
      <c r="A109" s="43" t="s">
        <v>399</v>
      </c>
      <c r="B109" s="223">
        <v>67</v>
      </c>
      <c r="C109" s="133">
        <v>37</v>
      </c>
      <c r="D109" s="133">
        <v>28</v>
      </c>
      <c r="E109" s="224">
        <v>9</v>
      </c>
      <c r="F109" s="133">
        <v>30</v>
      </c>
      <c r="G109" s="133">
        <v>24</v>
      </c>
      <c r="H109" s="133">
        <v>40</v>
      </c>
      <c r="I109" s="133">
        <v>3</v>
      </c>
    </row>
    <row r="110" spans="1:9" ht="15" customHeight="1" x14ac:dyDescent="0.2">
      <c r="A110" s="43" t="s">
        <v>400</v>
      </c>
      <c r="B110" s="223">
        <v>241</v>
      </c>
      <c r="C110" s="133">
        <v>120</v>
      </c>
      <c r="D110" s="133">
        <v>139</v>
      </c>
      <c r="E110" s="224">
        <v>54</v>
      </c>
      <c r="F110" s="133">
        <v>96</v>
      </c>
      <c r="G110" s="133">
        <v>134</v>
      </c>
      <c r="H110" s="133">
        <v>88</v>
      </c>
      <c r="I110" s="133">
        <v>19</v>
      </c>
    </row>
    <row r="111" spans="1:9" ht="15" customHeight="1" x14ac:dyDescent="0.2">
      <c r="A111" s="43" t="s">
        <v>401</v>
      </c>
      <c r="B111" s="223">
        <v>179</v>
      </c>
      <c r="C111" s="133">
        <v>93</v>
      </c>
      <c r="D111" s="133">
        <v>93</v>
      </c>
      <c r="E111" s="224">
        <v>34</v>
      </c>
      <c r="F111" s="133">
        <v>85</v>
      </c>
      <c r="G111" s="133">
        <v>64</v>
      </c>
      <c r="H111" s="133">
        <v>96</v>
      </c>
      <c r="I111" s="133">
        <v>19</v>
      </c>
    </row>
    <row r="112" spans="1:9" ht="15" customHeight="1" x14ac:dyDescent="0.2">
      <c r="A112" s="43" t="s">
        <v>402</v>
      </c>
      <c r="B112" s="223">
        <v>81</v>
      </c>
      <c r="C112" s="133">
        <v>40</v>
      </c>
      <c r="D112" s="133">
        <v>34</v>
      </c>
      <c r="E112" s="224">
        <v>18</v>
      </c>
      <c r="F112" s="133">
        <v>32</v>
      </c>
      <c r="G112" s="133">
        <v>41</v>
      </c>
      <c r="H112" s="133">
        <v>33</v>
      </c>
      <c r="I112" s="133">
        <v>7</v>
      </c>
    </row>
    <row r="113" spans="1:9" ht="15" customHeight="1" x14ac:dyDescent="0.2">
      <c r="A113" s="43" t="s">
        <v>403</v>
      </c>
      <c r="B113" s="223">
        <v>273</v>
      </c>
      <c r="C113" s="133">
        <v>136</v>
      </c>
      <c r="D113" s="133">
        <v>138</v>
      </c>
      <c r="E113" s="224">
        <v>56</v>
      </c>
      <c r="F113" s="133">
        <v>116</v>
      </c>
      <c r="G113" s="133">
        <v>131</v>
      </c>
      <c r="H113" s="133">
        <v>123</v>
      </c>
      <c r="I113" s="133">
        <v>19</v>
      </c>
    </row>
    <row r="114" spans="1:9" ht="15" customHeight="1" x14ac:dyDescent="0.2">
      <c r="A114" s="43" t="s">
        <v>404</v>
      </c>
      <c r="B114" s="223">
        <v>236</v>
      </c>
      <c r="C114" s="133">
        <v>126</v>
      </c>
      <c r="D114" s="133">
        <v>124</v>
      </c>
      <c r="E114" s="224">
        <v>48</v>
      </c>
      <c r="F114" s="133">
        <v>100</v>
      </c>
      <c r="G114" s="133">
        <v>78</v>
      </c>
      <c r="H114" s="133">
        <v>129</v>
      </c>
      <c r="I114" s="133">
        <v>29</v>
      </c>
    </row>
    <row r="115" spans="1:9" ht="15" customHeight="1" x14ac:dyDescent="0.2">
      <c r="A115" s="43" t="s">
        <v>405</v>
      </c>
      <c r="B115" s="223">
        <v>83</v>
      </c>
      <c r="C115" s="133">
        <v>45</v>
      </c>
      <c r="D115" s="133">
        <v>47</v>
      </c>
      <c r="E115" s="224">
        <v>14</v>
      </c>
      <c r="F115" s="133">
        <v>37</v>
      </c>
      <c r="G115" s="133">
        <v>31</v>
      </c>
      <c r="H115" s="133">
        <v>39</v>
      </c>
      <c r="I115" s="133">
        <v>13</v>
      </c>
    </row>
    <row r="116" spans="1:9" ht="15" customHeight="1" x14ac:dyDescent="0.2">
      <c r="A116" s="43" t="s">
        <v>406</v>
      </c>
      <c r="B116" s="223">
        <v>55</v>
      </c>
      <c r="C116" s="133">
        <v>27</v>
      </c>
      <c r="D116" s="133">
        <v>20</v>
      </c>
      <c r="E116" s="224">
        <v>19</v>
      </c>
      <c r="F116" s="133">
        <v>22</v>
      </c>
      <c r="G116" s="133">
        <v>7</v>
      </c>
      <c r="H116" s="133">
        <v>37</v>
      </c>
      <c r="I116" s="133">
        <v>11</v>
      </c>
    </row>
    <row r="117" spans="1:9" ht="15" customHeight="1" x14ac:dyDescent="0.2">
      <c r="B117" s="223"/>
      <c r="C117" s="133"/>
      <c r="D117" s="133"/>
      <c r="E117" s="224"/>
      <c r="F117" s="133"/>
      <c r="G117" s="133"/>
      <c r="H117" s="133"/>
      <c r="I117" s="133"/>
    </row>
    <row r="118" spans="1:9" ht="15" customHeight="1" x14ac:dyDescent="0.2">
      <c r="A118" s="71" t="s">
        <v>489</v>
      </c>
      <c r="B118" s="225">
        <v>3683</v>
      </c>
      <c r="C118" s="134">
        <v>1801</v>
      </c>
      <c r="D118" s="134">
        <v>2062</v>
      </c>
      <c r="E118" s="226">
        <v>749</v>
      </c>
      <c r="F118" s="134">
        <v>1521</v>
      </c>
      <c r="G118" s="134">
        <v>1328</v>
      </c>
      <c r="H118" s="134">
        <v>1888</v>
      </c>
      <c r="I118" s="134">
        <v>467</v>
      </c>
    </row>
    <row r="119" spans="1:9" ht="15" customHeight="1" x14ac:dyDescent="0.2">
      <c r="A119" s="43" t="s">
        <v>407</v>
      </c>
      <c r="B119" s="223">
        <v>49</v>
      </c>
      <c r="C119" s="133">
        <v>26</v>
      </c>
      <c r="D119" s="133">
        <v>22</v>
      </c>
      <c r="E119" s="224">
        <v>8</v>
      </c>
      <c r="F119" s="133">
        <v>13</v>
      </c>
      <c r="G119" s="133">
        <v>21</v>
      </c>
      <c r="H119" s="133">
        <v>20</v>
      </c>
      <c r="I119" s="133">
        <v>8</v>
      </c>
    </row>
    <row r="120" spans="1:9" ht="15" customHeight="1" x14ac:dyDescent="0.2">
      <c r="A120" s="43" t="s">
        <v>323</v>
      </c>
      <c r="B120" s="223">
        <v>1158</v>
      </c>
      <c r="C120" s="133">
        <v>557</v>
      </c>
      <c r="D120" s="133">
        <v>678</v>
      </c>
      <c r="E120" s="224">
        <v>214</v>
      </c>
      <c r="F120" s="133">
        <v>507</v>
      </c>
      <c r="G120" s="133">
        <v>338</v>
      </c>
      <c r="H120" s="133">
        <v>658</v>
      </c>
      <c r="I120" s="133">
        <v>162</v>
      </c>
    </row>
    <row r="121" spans="1:9" ht="15" customHeight="1" x14ac:dyDescent="0.2">
      <c r="A121" s="43" t="s">
        <v>432</v>
      </c>
      <c r="B121" s="223">
        <v>89</v>
      </c>
      <c r="C121" s="133">
        <v>41</v>
      </c>
      <c r="D121" s="133">
        <v>53</v>
      </c>
      <c r="E121" s="224">
        <v>12</v>
      </c>
      <c r="F121" s="133">
        <v>42</v>
      </c>
      <c r="G121" s="133">
        <v>29</v>
      </c>
      <c r="H121" s="133">
        <v>49</v>
      </c>
      <c r="I121" s="133">
        <v>11</v>
      </c>
    </row>
    <row r="122" spans="1:9" ht="15" customHeight="1" x14ac:dyDescent="0.2">
      <c r="A122" s="43" t="s">
        <v>324</v>
      </c>
      <c r="B122" s="223">
        <v>1555</v>
      </c>
      <c r="C122" s="133">
        <v>742</v>
      </c>
      <c r="D122" s="133">
        <v>869</v>
      </c>
      <c r="E122" s="224">
        <v>341</v>
      </c>
      <c r="F122" s="133">
        <v>610</v>
      </c>
      <c r="G122" s="133">
        <v>691</v>
      </c>
      <c r="H122" s="133">
        <v>706</v>
      </c>
      <c r="I122" s="133">
        <v>158</v>
      </c>
    </row>
    <row r="123" spans="1:9" ht="15" customHeight="1" x14ac:dyDescent="0.2">
      <c r="A123" s="43" t="s">
        <v>419</v>
      </c>
      <c r="B123" s="223">
        <v>172</v>
      </c>
      <c r="C123" s="133">
        <v>89</v>
      </c>
      <c r="D123" s="133">
        <v>87</v>
      </c>
      <c r="E123" s="224">
        <v>37</v>
      </c>
      <c r="F123" s="133">
        <v>66</v>
      </c>
      <c r="G123" s="133">
        <v>52</v>
      </c>
      <c r="H123" s="133">
        <v>97</v>
      </c>
      <c r="I123" s="133">
        <v>23</v>
      </c>
    </row>
    <row r="124" spans="1:9" ht="15" customHeight="1" x14ac:dyDescent="0.2">
      <c r="A124" s="43" t="s">
        <v>32</v>
      </c>
      <c r="B124" s="223">
        <v>660</v>
      </c>
      <c r="C124" s="133">
        <v>346</v>
      </c>
      <c r="D124" s="133">
        <v>353</v>
      </c>
      <c r="E124" s="224">
        <v>137</v>
      </c>
      <c r="F124" s="133">
        <v>283</v>
      </c>
      <c r="G124" s="133">
        <v>197</v>
      </c>
      <c r="H124" s="133">
        <v>358</v>
      </c>
      <c r="I124" s="133">
        <v>105</v>
      </c>
    </row>
    <row r="125" spans="1:9" ht="15" customHeight="1" x14ac:dyDescent="0.2">
      <c r="A125" s="43"/>
      <c r="B125" s="223"/>
      <c r="C125" s="133"/>
      <c r="D125" s="133"/>
      <c r="E125" s="224"/>
      <c r="F125" s="133"/>
      <c r="G125" s="133"/>
      <c r="H125" s="133"/>
      <c r="I125" s="133"/>
    </row>
    <row r="126" spans="1:9" ht="15" customHeight="1" x14ac:dyDescent="0.2">
      <c r="A126" s="71" t="s">
        <v>490</v>
      </c>
      <c r="B126" s="225">
        <v>2058</v>
      </c>
      <c r="C126" s="134">
        <v>1035</v>
      </c>
      <c r="D126" s="134">
        <v>997</v>
      </c>
      <c r="E126" s="226">
        <v>352</v>
      </c>
      <c r="F126" s="134">
        <v>898</v>
      </c>
      <c r="G126" s="134">
        <v>604</v>
      </c>
      <c r="H126" s="134">
        <v>1129</v>
      </c>
      <c r="I126" s="134">
        <v>325</v>
      </c>
    </row>
    <row r="127" spans="1:9" ht="15" customHeight="1" x14ac:dyDescent="0.2">
      <c r="A127" s="43" t="s">
        <v>356</v>
      </c>
      <c r="B127" s="223">
        <v>65</v>
      </c>
      <c r="C127" s="133">
        <v>28</v>
      </c>
      <c r="D127" s="133">
        <v>37</v>
      </c>
      <c r="E127" s="224">
        <v>15</v>
      </c>
      <c r="F127" s="133">
        <v>33</v>
      </c>
      <c r="G127" s="133">
        <v>11</v>
      </c>
      <c r="H127" s="133">
        <v>44</v>
      </c>
      <c r="I127" s="133">
        <v>10</v>
      </c>
    </row>
    <row r="128" spans="1:9" ht="15" customHeight="1" x14ac:dyDescent="0.2">
      <c r="A128" s="43" t="s">
        <v>303</v>
      </c>
      <c r="B128" s="223">
        <v>444</v>
      </c>
      <c r="C128" s="133">
        <v>217</v>
      </c>
      <c r="D128" s="133">
        <v>209</v>
      </c>
      <c r="E128" s="224">
        <v>85</v>
      </c>
      <c r="F128" s="133">
        <v>195</v>
      </c>
      <c r="G128" s="133">
        <v>102</v>
      </c>
      <c r="H128" s="133">
        <v>258</v>
      </c>
      <c r="I128" s="133">
        <v>84</v>
      </c>
    </row>
    <row r="129" spans="1:9" ht="15" customHeight="1" x14ac:dyDescent="0.2">
      <c r="A129" s="43" t="s">
        <v>295</v>
      </c>
      <c r="B129" s="223">
        <v>467</v>
      </c>
      <c r="C129" s="133">
        <v>239</v>
      </c>
      <c r="D129" s="133">
        <v>239</v>
      </c>
      <c r="E129" s="224">
        <v>74</v>
      </c>
      <c r="F129" s="133">
        <v>209</v>
      </c>
      <c r="G129" s="133">
        <v>144</v>
      </c>
      <c r="H129" s="133">
        <v>245</v>
      </c>
      <c r="I129" s="133">
        <v>78</v>
      </c>
    </row>
    <row r="130" spans="1:9" ht="15" customHeight="1" x14ac:dyDescent="0.2">
      <c r="A130" s="43" t="s">
        <v>357</v>
      </c>
      <c r="B130" s="223">
        <v>167</v>
      </c>
      <c r="C130" s="133">
        <v>82</v>
      </c>
      <c r="D130" s="133">
        <v>73</v>
      </c>
      <c r="E130" s="224">
        <v>29</v>
      </c>
      <c r="F130" s="133">
        <v>75</v>
      </c>
      <c r="G130" s="133">
        <v>47</v>
      </c>
      <c r="H130" s="133">
        <v>97</v>
      </c>
      <c r="I130" s="133">
        <v>23</v>
      </c>
    </row>
    <row r="131" spans="1:9" ht="15" customHeight="1" x14ac:dyDescent="0.2">
      <c r="A131" s="43" t="s">
        <v>358</v>
      </c>
      <c r="B131" s="223">
        <v>234</v>
      </c>
      <c r="C131" s="133">
        <v>132</v>
      </c>
      <c r="D131" s="133">
        <v>121</v>
      </c>
      <c r="E131" s="224">
        <v>33</v>
      </c>
      <c r="F131" s="133">
        <v>116</v>
      </c>
      <c r="G131" s="133">
        <v>73</v>
      </c>
      <c r="H131" s="133">
        <v>127</v>
      </c>
      <c r="I131" s="133">
        <v>34</v>
      </c>
    </row>
    <row r="132" spans="1:9" ht="15" customHeight="1" x14ac:dyDescent="0.2">
      <c r="A132" s="43" t="s">
        <v>298</v>
      </c>
      <c r="B132" s="223">
        <v>681</v>
      </c>
      <c r="C132" s="133">
        <v>337</v>
      </c>
      <c r="D132" s="133">
        <v>318</v>
      </c>
      <c r="E132" s="224">
        <v>116</v>
      </c>
      <c r="F132" s="133">
        <v>270</v>
      </c>
      <c r="G132" s="133">
        <v>227</v>
      </c>
      <c r="H132" s="133">
        <v>358</v>
      </c>
      <c r="I132" s="133">
        <v>96</v>
      </c>
    </row>
    <row r="133" spans="1:9" ht="15" customHeight="1" x14ac:dyDescent="0.2">
      <c r="A133" s="43"/>
      <c r="B133" s="223"/>
      <c r="C133" s="133"/>
      <c r="D133" s="133"/>
      <c r="E133" s="224"/>
      <c r="F133" s="133"/>
      <c r="G133" s="133"/>
      <c r="H133" s="133"/>
      <c r="I133" s="133"/>
    </row>
    <row r="134" spans="1:9" ht="15" customHeight="1" x14ac:dyDescent="0.2">
      <c r="A134" s="71" t="s">
        <v>39</v>
      </c>
      <c r="B134" s="225">
        <v>12161</v>
      </c>
      <c r="C134" s="134">
        <v>6196</v>
      </c>
      <c r="D134" s="134">
        <v>6074</v>
      </c>
      <c r="E134" s="226">
        <v>2455</v>
      </c>
      <c r="F134" s="134">
        <v>4688</v>
      </c>
      <c r="G134" s="134">
        <v>3653</v>
      </c>
      <c r="H134" s="134">
        <v>6558</v>
      </c>
      <c r="I134" s="134">
        <v>1950</v>
      </c>
    </row>
    <row r="135" spans="1:9" ht="15" customHeight="1" x14ac:dyDescent="0.2">
      <c r="A135" s="43" t="s">
        <v>408</v>
      </c>
      <c r="B135" s="223">
        <v>203</v>
      </c>
      <c r="C135" s="133">
        <v>94</v>
      </c>
      <c r="D135" s="133">
        <v>79</v>
      </c>
      <c r="E135" s="224">
        <v>48</v>
      </c>
      <c r="F135" s="133">
        <v>81</v>
      </c>
      <c r="G135" s="133">
        <v>60</v>
      </c>
      <c r="H135" s="133">
        <v>105</v>
      </c>
      <c r="I135" s="133">
        <v>38</v>
      </c>
    </row>
    <row r="136" spans="1:9" ht="15" customHeight="1" x14ac:dyDescent="0.2">
      <c r="A136" s="43" t="s">
        <v>23</v>
      </c>
      <c r="B136" s="223">
        <v>2814</v>
      </c>
      <c r="C136" s="133">
        <v>1374</v>
      </c>
      <c r="D136" s="133">
        <v>1382</v>
      </c>
      <c r="E136" s="224">
        <v>466</v>
      </c>
      <c r="F136" s="133">
        <v>1097</v>
      </c>
      <c r="G136" s="133">
        <v>839</v>
      </c>
      <c r="H136" s="133">
        <v>1485</v>
      </c>
      <c r="I136" s="133">
        <v>490</v>
      </c>
    </row>
    <row r="137" spans="1:9" ht="15" customHeight="1" x14ac:dyDescent="0.2">
      <c r="A137" s="43" t="s">
        <v>409</v>
      </c>
      <c r="B137" s="223">
        <v>36</v>
      </c>
      <c r="C137" s="133">
        <v>20</v>
      </c>
      <c r="D137" s="133">
        <v>20</v>
      </c>
      <c r="E137" s="224">
        <v>6</v>
      </c>
      <c r="F137" s="133">
        <v>13</v>
      </c>
      <c r="G137" s="133">
        <v>12</v>
      </c>
      <c r="H137" s="133">
        <v>19</v>
      </c>
      <c r="I137" s="133">
        <v>5</v>
      </c>
    </row>
    <row r="138" spans="1:9" ht="15" customHeight="1" x14ac:dyDescent="0.2">
      <c r="A138" s="43" t="s">
        <v>410</v>
      </c>
      <c r="B138" s="223">
        <v>61</v>
      </c>
      <c r="C138" s="133">
        <v>25</v>
      </c>
      <c r="D138" s="133">
        <v>23</v>
      </c>
      <c r="E138" s="224">
        <v>16</v>
      </c>
      <c r="F138" s="133">
        <v>22</v>
      </c>
      <c r="G138" s="133">
        <v>13</v>
      </c>
      <c r="H138" s="133">
        <v>36</v>
      </c>
      <c r="I138" s="133">
        <v>12</v>
      </c>
    </row>
    <row r="139" spans="1:9" ht="15" customHeight="1" x14ac:dyDescent="0.2">
      <c r="A139" s="43" t="s">
        <v>411</v>
      </c>
      <c r="B139" s="223">
        <v>80</v>
      </c>
      <c r="C139" s="133">
        <v>40</v>
      </c>
      <c r="D139" s="133">
        <v>28</v>
      </c>
      <c r="E139" s="224">
        <v>23</v>
      </c>
      <c r="F139" s="133">
        <v>23</v>
      </c>
      <c r="G139" s="133">
        <v>17</v>
      </c>
      <c r="H139" s="133">
        <v>44</v>
      </c>
      <c r="I139" s="133">
        <v>19</v>
      </c>
    </row>
    <row r="140" spans="1:9" ht="15" customHeight="1" x14ac:dyDescent="0.2">
      <c r="A140" s="43" t="s">
        <v>412</v>
      </c>
      <c r="B140" s="223">
        <v>134</v>
      </c>
      <c r="C140" s="133">
        <v>76</v>
      </c>
      <c r="D140" s="133">
        <v>83</v>
      </c>
      <c r="E140" s="224">
        <v>21</v>
      </c>
      <c r="F140" s="133">
        <v>61</v>
      </c>
      <c r="G140" s="133">
        <v>50</v>
      </c>
      <c r="H140" s="133">
        <v>61</v>
      </c>
      <c r="I140" s="133">
        <v>23</v>
      </c>
    </row>
    <row r="141" spans="1:9" ht="15" customHeight="1" x14ac:dyDescent="0.2">
      <c r="A141" s="43" t="s">
        <v>290</v>
      </c>
      <c r="B141" s="223">
        <v>599</v>
      </c>
      <c r="C141" s="133">
        <v>297</v>
      </c>
      <c r="D141" s="133">
        <v>330</v>
      </c>
      <c r="E141" s="224">
        <v>122</v>
      </c>
      <c r="F141" s="133">
        <v>228</v>
      </c>
      <c r="G141" s="133">
        <v>162</v>
      </c>
      <c r="H141" s="133">
        <v>347</v>
      </c>
      <c r="I141" s="133">
        <v>90</v>
      </c>
    </row>
    <row r="142" spans="1:9" ht="15" customHeight="1" x14ac:dyDescent="0.2">
      <c r="A142" s="43" t="s">
        <v>413</v>
      </c>
      <c r="B142" s="223">
        <v>92</v>
      </c>
      <c r="C142" s="133">
        <v>51</v>
      </c>
      <c r="D142" s="133">
        <v>42</v>
      </c>
      <c r="E142" s="224">
        <v>25</v>
      </c>
      <c r="F142" s="133">
        <v>34</v>
      </c>
      <c r="G142" s="133">
        <v>16</v>
      </c>
      <c r="H142" s="133">
        <v>67</v>
      </c>
      <c r="I142" s="133">
        <v>9</v>
      </c>
    </row>
    <row r="143" spans="1:9" ht="15" customHeight="1" x14ac:dyDescent="0.2">
      <c r="A143" s="43" t="s">
        <v>414</v>
      </c>
      <c r="B143" s="223">
        <v>77</v>
      </c>
      <c r="C143" s="133">
        <v>48</v>
      </c>
      <c r="D143" s="133">
        <v>28</v>
      </c>
      <c r="E143" s="224">
        <v>30</v>
      </c>
      <c r="F143" s="133">
        <v>24</v>
      </c>
      <c r="G143" s="133">
        <v>17</v>
      </c>
      <c r="H143" s="133">
        <v>42</v>
      </c>
      <c r="I143" s="133">
        <v>18</v>
      </c>
    </row>
    <row r="144" spans="1:9" ht="15" customHeight="1" x14ac:dyDescent="0.2">
      <c r="A144" s="43" t="s">
        <v>328</v>
      </c>
      <c r="B144" s="223">
        <v>148</v>
      </c>
      <c r="C144" s="133">
        <v>77</v>
      </c>
      <c r="D144" s="133">
        <v>87</v>
      </c>
      <c r="E144" s="224">
        <v>38</v>
      </c>
      <c r="F144" s="133">
        <v>48</v>
      </c>
      <c r="G144" s="133">
        <v>23</v>
      </c>
      <c r="H144" s="133">
        <v>98</v>
      </c>
      <c r="I144" s="133">
        <v>27</v>
      </c>
    </row>
    <row r="145" spans="1:9" ht="15" customHeight="1" x14ac:dyDescent="0.2">
      <c r="A145" s="43" t="s">
        <v>415</v>
      </c>
      <c r="B145" s="223">
        <v>109</v>
      </c>
      <c r="C145" s="133">
        <v>54</v>
      </c>
      <c r="D145" s="133">
        <v>54</v>
      </c>
      <c r="E145" s="224">
        <v>24</v>
      </c>
      <c r="F145" s="133">
        <v>41</v>
      </c>
      <c r="G145" s="133">
        <v>29</v>
      </c>
      <c r="H145" s="133">
        <v>62</v>
      </c>
      <c r="I145" s="133">
        <v>18</v>
      </c>
    </row>
    <row r="146" spans="1:9" ht="15" customHeight="1" x14ac:dyDescent="0.2">
      <c r="A146" s="43" t="s">
        <v>416</v>
      </c>
      <c r="B146" s="223">
        <v>138</v>
      </c>
      <c r="C146" s="133">
        <v>73</v>
      </c>
      <c r="D146" s="133">
        <v>78</v>
      </c>
      <c r="E146" s="224">
        <v>27</v>
      </c>
      <c r="F146" s="133">
        <v>60</v>
      </c>
      <c r="G146" s="133">
        <v>54</v>
      </c>
      <c r="H146" s="133">
        <v>75</v>
      </c>
      <c r="I146" s="133">
        <v>9</v>
      </c>
    </row>
    <row r="147" spans="1:9" ht="15" customHeight="1" x14ac:dyDescent="0.2">
      <c r="A147" s="43" t="s">
        <v>417</v>
      </c>
      <c r="B147" s="223">
        <v>241</v>
      </c>
      <c r="C147" s="133">
        <v>128</v>
      </c>
      <c r="D147" s="133">
        <v>120</v>
      </c>
      <c r="E147" s="224">
        <v>48</v>
      </c>
      <c r="F147" s="133">
        <v>85</v>
      </c>
      <c r="G147" s="133">
        <v>80</v>
      </c>
      <c r="H147" s="133">
        <v>117</v>
      </c>
      <c r="I147" s="133">
        <v>44</v>
      </c>
    </row>
    <row r="148" spans="1:9" ht="15" customHeight="1" x14ac:dyDescent="0.2">
      <c r="A148" s="43" t="s">
        <v>418</v>
      </c>
      <c r="B148" s="223">
        <v>209</v>
      </c>
      <c r="C148" s="133">
        <v>105</v>
      </c>
      <c r="D148" s="133">
        <v>136</v>
      </c>
      <c r="E148" s="224">
        <v>37</v>
      </c>
      <c r="F148" s="133">
        <v>88</v>
      </c>
      <c r="G148" s="133">
        <v>52</v>
      </c>
      <c r="H148" s="133">
        <v>113</v>
      </c>
      <c r="I148" s="133">
        <v>44</v>
      </c>
    </row>
    <row r="149" spans="1:9" ht="15" customHeight="1" x14ac:dyDescent="0.2">
      <c r="A149" s="43" t="s">
        <v>420</v>
      </c>
      <c r="B149" s="223">
        <v>94</v>
      </c>
      <c r="C149" s="133">
        <v>48</v>
      </c>
      <c r="D149" s="133">
        <v>46</v>
      </c>
      <c r="E149" s="224">
        <v>29</v>
      </c>
      <c r="F149" s="133">
        <v>33</v>
      </c>
      <c r="G149" s="133">
        <v>29</v>
      </c>
      <c r="H149" s="133">
        <v>51</v>
      </c>
      <c r="I149" s="133">
        <v>14</v>
      </c>
    </row>
    <row r="150" spans="1:9" ht="15" customHeight="1" x14ac:dyDescent="0.2">
      <c r="A150" s="43" t="s">
        <v>421</v>
      </c>
      <c r="B150" s="223">
        <v>561</v>
      </c>
      <c r="C150" s="133">
        <v>282</v>
      </c>
      <c r="D150" s="133">
        <v>299</v>
      </c>
      <c r="E150" s="224">
        <v>119</v>
      </c>
      <c r="F150" s="133">
        <v>230</v>
      </c>
      <c r="G150" s="133">
        <v>182</v>
      </c>
      <c r="H150" s="133">
        <v>301</v>
      </c>
      <c r="I150" s="133">
        <v>78</v>
      </c>
    </row>
    <row r="151" spans="1:9" ht="15" customHeight="1" x14ac:dyDescent="0.2">
      <c r="A151" s="43" t="s">
        <v>422</v>
      </c>
      <c r="B151" s="223">
        <v>172</v>
      </c>
      <c r="C151" s="133">
        <v>96</v>
      </c>
      <c r="D151" s="133">
        <v>89</v>
      </c>
      <c r="E151" s="224">
        <v>36</v>
      </c>
      <c r="F151" s="133">
        <v>71</v>
      </c>
      <c r="G151" s="133">
        <v>63</v>
      </c>
      <c r="H151" s="133">
        <v>88</v>
      </c>
      <c r="I151" s="133">
        <v>21</v>
      </c>
    </row>
    <row r="152" spans="1:9" ht="15" customHeight="1" x14ac:dyDescent="0.2">
      <c r="A152" s="43" t="s">
        <v>291</v>
      </c>
      <c r="B152" s="223">
        <v>839</v>
      </c>
      <c r="C152" s="133">
        <v>434</v>
      </c>
      <c r="D152" s="133">
        <v>467</v>
      </c>
      <c r="E152" s="224">
        <v>185</v>
      </c>
      <c r="F152" s="133">
        <v>312</v>
      </c>
      <c r="G152" s="133">
        <v>284</v>
      </c>
      <c r="H152" s="133">
        <v>433</v>
      </c>
      <c r="I152" s="133">
        <v>122</v>
      </c>
    </row>
    <row r="153" spans="1:9" ht="15" customHeight="1" x14ac:dyDescent="0.2">
      <c r="A153" s="43" t="s">
        <v>423</v>
      </c>
      <c r="B153" s="223">
        <v>22</v>
      </c>
      <c r="C153" s="133">
        <v>11</v>
      </c>
      <c r="D153" s="133">
        <v>6</v>
      </c>
      <c r="E153" s="224">
        <v>6</v>
      </c>
      <c r="F153" s="133">
        <v>10</v>
      </c>
      <c r="G153" s="133">
        <v>3</v>
      </c>
      <c r="H153" s="133">
        <v>18</v>
      </c>
      <c r="I153" s="133">
        <v>1</v>
      </c>
    </row>
    <row r="154" spans="1:9" ht="15" customHeight="1" x14ac:dyDescent="0.2">
      <c r="A154" s="43" t="s">
        <v>292</v>
      </c>
      <c r="B154" s="223">
        <v>787</v>
      </c>
      <c r="C154" s="133">
        <v>409</v>
      </c>
      <c r="D154" s="133">
        <v>410</v>
      </c>
      <c r="E154" s="224">
        <v>161</v>
      </c>
      <c r="F154" s="133">
        <v>302</v>
      </c>
      <c r="G154" s="133">
        <v>190</v>
      </c>
      <c r="H154" s="133">
        <v>463</v>
      </c>
      <c r="I154" s="133">
        <v>134</v>
      </c>
    </row>
    <row r="155" spans="1:9" ht="15" customHeight="1" x14ac:dyDescent="0.2">
      <c r="A155" s="43" t="s">
        <v>293</v>
      </c>
      <c r="B155" s="223">
        <v>475</v>
      </c>
      <c r="C155" s="133">
        <v>250</v>
      </c>
      <c r="D155" s="133">
        <v>256</v>
      </c>
      <c r="E155" s="224">
        <v>92</v>
      </c>
      <c r="F155" s="133">
        <v>181</v>
      </c>
      <c r="G155" s="133">
        <v>137</v>
      </c>
      <c r="H155" s="133">
        <v>269</v>
      </c>
      <c r="I155" s="133">
        <v>69</v>
      </c>
    </row>
    <row r="156" spans="1:9" ht="15" customHeight="1" x14ac:dyDescent="0.2">
      <c r="A156" s="43" t="s">
        <v>424</v>
      </c>
      <c r="B156" s="223">
        <v>119</v>
      </c>
      <c r="C156" s="133">
        <v>67</v>
      </c>
      <c r="D156" s="133">
        <v>55</v>
      </c>
      <c r="E156" s="224">
        <v>23</v>
      </c>
      <c r="F156" s="133">
        <v>47</v>
      </c>
      <c r="G156" s="133">
        <v>28</v>
      </c>
      <c r="H156" s="133">
        <v>68</v>
      </c>
      <c r="I156" s="133">
        <v>23</v>
      </c>
    </row>
    <row r="157" spans="1:9" ht="15" customHeight="1" x14ac:dyDescent="0.2">
      <c r="A157" s="43" t="s">
        <v>425</v>
      </c>
      <c r="B157" s="223">
        <v>357</v>
      </c>
      <c r="C157" s="133">
        <v>201</v>
      </c>
      <c r="D157" s="133">
        <v>152</v>
      </c>
      <c r="E157" s="224">
        <v>82</v>
      </c>
      <c r="F157" s="133">
        <v>118</v>
      </c>
      <c r="G157" s="133">
        <v>123</v>
      </c>
      <c r="H157" s="133">
        <v>166</v>
      </c>
      <c r="I157" s="133">
        <v>68</v>
      </c>
    </row>
    <row r="158" spans="1:9" ht="15" customHeight="1" x14ac:dyDescent="0.2">
      <c r="A158" s="43" t="s">
        <v>426</v>
      </c>
      <c r="B158" s="223">
        <v>170</v>
      </c>
      <c r="C158" s="133">
        <v>88</v>
      </c>
      <c r="D158" s="133">
        <v>82</v>
      </c>
      <c r="E158" s="224">
        <v>32</v>
      </c>
      <c r="F158" s="133">
        <v>61</v>
      </c>
      <c r="G158" s="133">
        <v>50</v>
      </c>
      <c r="H158" s="133">
        <v>103</v>
      </c>
      <c r="I158" s="133">
        <v>17</v>
      </c>
    </row>
    <row r="159" spans="1:9" ht="15" customHeight="1" x14ac:dyDescent="0.2">
      <c r="A159" s="43" t="s">
        <v>427</v>
      </c>
      <c r="B159" s="223">
        <v>62</v>
      </c>
      <c r="C159" s="133">
        <v>35</v>
      </c>
      <c r="D159" s="133">
        <v>28</v>
      </c>
      <c r="E159" s="224">
        <v>16</v>
      </c>
      <c r="F159" s="133">
        <v>29</v>
      </c>
      <c r="G159" s="133">
        <v>17</v>
      </c>
      <c r="H159" s="133">
        <v>31</v>
      </c>
      <c r="I159" s="133">
        <v>14</v>
      </c>
    </row>
    <row r="160" spans="1:9" ht="15" customHeight="1" x14ac:dyDescent="0.2">
      <c r="A160" s="43" t="s">
        <v>34</v>
      </c>
      <c r="B160" s="223">
        <v>1625</v>
      </c>
      <c r="C160" s="133">
        <v>818</v>
      </c>
      <c r="D160" s="133">
        <v>714</v>
      </c>
      <c r="E160" s="224">
        <v>352</v>
      </c>
      <c r="F160" s="133">
        <v>588</v>
      </c>
      <c r="G160" s="133">
        <v>556</v>
      </c>
      <c r="H160" s="133">
        <v>829</v>
      </c>
      <c r="I160" s="133">
        <v>240</v>
      </c>
    </row>
    <row r="161" spans="1:9" ht="15" customHeight="1" x14ac:dyDescent="0.2">
      <c r="A161" s="43" t="s">
        <v>428</v>
      </c>
      <c r="B161" s="223">
        <v>86</v>
      </c>
      <c r="C161" s="133">
        <v>48</v>
      </c>
      <c r="D161" s="133">
        <v>48</v>
      </c>
      <c r="E161" s="224">
        <v>23</v>
      </c>
      <c r="F161" s="133">
        <v>32</v>
      </c>
      <c r="G161" s="133">
        <v>26</v>
      </c>
      <c r="H161" s="133">
        <v>42</v>
      </c>
      <c r="I161" s="133">
        <v>18</v>
      </c>
    </row>
    <row r="162" spans="1:9" ht="15" customHeight="1" x14ac:dyDescent="0.2">
      <c r="A162" s="43" t="s">
        <v>429</v>
      </c>
      <c r="B162" s="223">
        <v>332</v>
      </c>
      <c r="C162" s="133">
        <v>177</v>
      </c>
      <c r="D162" s="133">
        <v>132</v>
      </c>
      <c r="E162" s="224">
        <v>89</v>
      </c>
      <c r="F162" s="133">
        <v>125</v>
      </c>
      <c r="G162" s="133">
        <v>61</v>
      </c>
      <c r="H162" s="133">
        <v>209</v>
      </c>
      <c r="I162" s="133">
        <v>62</v>
      </c>
    </row>
    <row r="163" spans="1:9" ht="15" customHeight="1" x14ac:dyDescent="0.2">
      <c r="A163" s="43" t="s">
        <v>430</v>
      </c>
      <c r="B163" s="223">
        <v>102</v>
      </c>
      <c r="C163" s="133">
        <v>53</v>
      </c>
      <c r="D163" s="133">
        <v>49</v>
      </c>
      <c r="E163" s="224">
        <v>20</v>
      </c>
      <c r="F163" s="133">
        <v>42</v>
      </c>
      <c r="G163" s="133">
        <v>28</v>
      </c>
      <c r="H163" s="133">
        <v>59</v>
      </c>
      <c r="I163" s="133">
        <v>15</v>
      </c>
    </row>
    <row r="164" spans="1:9" ht="15" customHeight="1" x14ac:dyDescent="0.2">
      <c r="A164" s="43" t="s">
        <v>431</v>
      </c>
      <c r="B164" s="223">
        <v>307</v>
      </c>
      <c r="C164" s="133">
        <v>162</v>
      </c>
      <c r="D164" s="133">
        <v>174</v>
      </c>
      <c r="E164" s="224">
        <v>63</v>
      </c>
      <c r="F164" s="133">
        <v>146</v>
      </c>
      <c r="G164" s="133">
        <v>99</v>
      </c>
      <c r="H164" s="133">
        <v>163</v>
      </c>
      <c r="I164" s="133">
        <v>45</v>
      </c>
    </row>
    <row r="165" spans="1:9" ht="15" customHeight="1" x14ac:dyDescent="0.2">
      <c r="A165" s="43" t="s">
        <v>294</v>
      </c>
      <c r="B165" s="223">
        <v>1110</v>
      </c>
      <c r="C165" s="133">
        <v>555</v>
      </c>
      <c r="D165" s="133">
        <v>577</v>
      </c>
      <c r="E165" s="224">
        <v>196</v>
      </c>
      <c r="F165" s="133">
        <v>456</v>
      </c>
      <c r="G165" s="133">
        <v>353</v>
      </c>
      <c r="H165" s="133">
        <v>594</v>
      </c>
      <c r="I165" s="133">
        <v>163</v>
      </c>
    </row>
    <row r="166" spans="1:9" ht="15" customHeight="1" x14ac:dyDescent="0.2">
      <c r="A166" s="43"/>
      <c r="B166" s="223"/>
      <c r="C166" s="133"/>
      <c r="D166" s="133"/>
      <c r="E166" s="224"/>
      <c r="F166" s="133"/>
      <c r="G166" s="133"/>
      <c r="H166" s="133"/>
      <c r="I166" s="133"/>
    </row>
    <row r="167" spans="1:9" ht="15" customHeight="1" x14ac:dyDescent="0.2">
      <c r="A167" s="71" t="s">
        <v>40</v>
      </c>
      <c r="B167" s="225">
        <v>2665</v>
      </c>
      <c r="C167" s="134">
        <v>1273</v>
      </c>
      <c r="D167" s="134">
        <v>1388</v>
      </c>
      <c r="E167" s="226">
        <v>540</v>
      </c>
      <c r="F167" s="134">
        <v>1008</v>
      </c>
      <c r="G167" s="134">
        <v>877</v>
      </c>
      <c r="H167" s="134">
        <v>1404</v>
      </c>
      <c r="I167" s="134">
        <v>384</v>
      </c>
    </row>
    <row r="168" spans="1:9" ht="15" customHeight="1" x14ac:dyDescent="0.2">
      <c r="A168" s="43" t="s">
        <v>325</v>
      </c>
      <c r="B168" s="223">
        <v>494</v>
      </c>
      <c r="C168" s="133">
        <v>235</v>
      </c>
      <c r="D168" s="133">
        <v>265</v>
      </c>
      <c r="E168" s="224">
        <v>95</v>
      </c>
      <c r="F168" s="133">
        <v>180</v>
      </c>
      <c r="G168" s="133">
        <v>189</v>
      </c>
      <c r="H168" s="133">
        <v>240</v>
      </c>
      <c r="I168" s="133">
        <v>65</v>
      </c>
    </row>
    <row r="169" spans="1:9" ht="15" customHeight="1" x14ac:dyDescent="0.2">
      <c r="A169" s="43" t="s">
        <v>326</v>
      </c>
      <c r="B169" s="223">
        <v>512</v>
      </c>
      <c r="C169" s="133">
        <v>260</v>
      </c>
      <c r="D169" s="133">
        <v>254</v>
      </c>
      <c r="E169" s="224">
        <v>94</v>
      </c>
      <c r="F169" s="133">
        <v>198</v>
      </c>
      <c r="G169" s="133">
        <v>188</v>
      </c>
      <c r="H169" s="133">
        <v>251</v>
      </c>
      <c r="I169" s="133">
        <v>73</v>
      </c>
    </row>
    <row r="170" spans="1:9" ht="15" customHeight="1" x14ac:dyDescent="0.2">
      <c r="A170" s="43" t="s">
        <v>33</v>
      </c>
      <c r="B170" s="223">
        <v>997</v>
      </c>
      <c r="C170" s="133">
        <v>472</v>
      </c>
      <c r="D170" s="133">
        <v>541</v>
      </c>
      <c r="E170" s="224">
        <v>192</v>
      </c>
      <c r="F170" s="133">
        <v>396</v>
      </c>
      <c r="G170" s="133">
        <v>299</v>
      </c>
      <c r="H170" s="133">
        <v>555</v>
      </c>
      <c r="I170" s="133">
        <v>143</v>
      </c>
    </row>
    <row r="171" spans="1:9" ht="15" customHeight="1" x14ac:dyDescent="0.2">
      <c r="A171" s="43" t="s">
        <v>433</v>
      </c>
      <c r="B171" s="223">
        <v>662</v>
      </c>
      <c r="C171" s="133">
        <v>306</v>
      </c>
      <c r="D171" s="133">
        <v>328</v>
      </c>
      <c r="E171" s="224">
        <v>159</v>
      </c>
      <c r="F171" s="133">
        <v>234</v>
      </c>
      <c r="G171" s="133">
        <v>201</v>
      </c>
      <c r="H171" s="133">
        <v>358</v>
      </c>
      <c r="I171" s="133">
        <v>103</v>
      </c>
    </row>
    <row r="172" spans="1:9" ht="15" customHeight="1" x14ac:dyDescent="0.2">
      <c r="A172" s="43"/>
      <c r="B172" s="223"/>
      <c r="C172" s="133"/>
      <c r="D172" s="133"/>
      <c r="E172" s="224"/>
      <c r="F172" s="133"/>
      <c r="G172" s="133"/>
      <c r="H172" s="133"/>
      <c r="I172" s="133"/>
    </row>
    <row r="173" spans="1:9" ht="15" customHeight="1" x14ac:dyDescent="0.2">
      <c r="A173" s="71" t="s">
        <v>44</v>
      </c>
      <c r="B173" s="225">
        <v>5864</v>
      </c>
      <c r="C173" s="134">
        <v>2720</v>
      </c>
      <c r="D173" s="134">
        <v>2341</v>
      </c>
      <c r="E173" s="226">
        <v>1062</v>
      </c>
      <c r="F173" s="134">
        <v>2576</v>
      </c>
      <c r="G173" s="134">
        <v>1894</v>
      </c>
      <c r="H173" s="134">
        <v>2942</v>
      </c>
      <c r="I173" s="134">
        <v>1028</v>
      </c>
    </row>
    <row r="174" spans="1:9" ht="15" customHeight="1" x14ac:dyDescent="0.2">
      <c r="A174" s="43" t="s">
        <v>434</v>
      </c>
      <c r="B174" s="223">
        <v>225</v>
      </c>
      <c r="C174" s="133">
        <v>111</v>
      </c>
      <c r="D174" s="133">
        <v>72</v>
      </c>
      <c r="E174" s="224">
        <v>57</v>
      </c>
      <c r="F174" s="133">
        <v>82</v>
      </c>
      <c r="G174" s="133">
        <v>38</v>
      </c>
      <c r="H174" s="133">
        <v>132</v>
      </c>
      <c r="I174" s="133">
        <v>55</v>
      </c>
    </row>
    <row r="175" spans="1:9" ht="15" customHeight="1" x14ac:dyDescent="0.2">
      <c r="A175" s="43" t="s">
        <v>435</v>
      </c>
      <c r="B175" s="223">
        <v>137</v>
      </c>
      <c r="C175" s="133">
        <v>52</v>
      </c>
      <c r="D175" s="133">
        <v>32</v>
      </c>
      <c r="E175" s="224">
        <v>24</v>
      </c>
      <c r="F175" s="133">
        <v>54</v>
      </c>
      <c r="G175" s="133">
        <v>43</v>
      </c>
      <c r="H175" s="133">
        <v>70</v>
      </c>
      <c r="I175" s="133">
        <v>24</v>
      </c>
    </row>
    <row r="176" spans="1:9" ht="15" customHeight="1" x14ac:dyDescent="0.2">
      <c r="A176" s="43" t="s">
        <v>436</v>
      </c>
      <c r="B176" s="223">
        <v>189</v>
      </c>
      <c r="C176" s="133">
        <v>92</v>
      </c>
      <c r="D176" s="133">
        <v>67</v>
      </c>
      <c r="E176" s="224">
        <v>39</v>
      </c>
      <c r="F176" s="133">
        <v>73</v>
      </c>
      <c r="G176" s="133">
        <v>55</v>
      </c>
      <c r="H176" s="133">
        <v>92</v>
      </c>
      <c r="I176" s="133">
        <v>42</v>
      </c>
    </row>
    <row r="177" spans="1:9" ht="15" customHeight="1" x14ac:dyDescent="0.2">
      <c r="A177" s="43" t="s">
        <v>437</v>
      </c>
      <c r="B177" s="223">
        <v>136</v>
      </c>
      <c r="C177" s="133">
        <v>62</v>
      </c>
      <c r="D177" s="133">
        <v>55</v>
      </c>
      <c r="E177" s="224">
        <v>41</v>
      </c>
      <c r="F177" s="133">
        <v>61</v>
      </c>
      <c r="G177" s="133">
        <v>29</v>
      </c>
      <c r="H177" s="133">
        <v>82</v>
      </c>
      <c r="I177" s="133">
        <v>25</v>
      </c>
    </row>
    <row r="178" spans="1:9" ht="15" customHeight="1" x14ac:dyDescent="0.2">
      <c r="A178" s="43" t="s">
        <v>438</v>
      </c>
      <c r="B178" s="223">
        <v>86</v>
      </c>
      <c r="C178" s="133">
        <v>45</v>
      </c>
      <c r="D178" s="133">
        <v>29</v>
      </c>
      <c r="E178" s="224">
        <v>12</v>
      </c>
      <c r="F178" s="133">
        <v>28</v>
      </c>
      <c r="G178" s="133">
        <v>18</v>
      </c>
      <c r="H178" s="133">
        <v>48</v>
      </c>
      <c r="I178" s="133">
        <v>20</v>
      </c>
    </row>
    <row r="179" spans="1:9" ht="15" customHeight="1" x14ac:dyDescent="0.2">
      <c r="A179" s="43" t="s">
        <v>300</v>
      </c>
      <c r="B179" s="223">
        <v>643</v>
      </c>
      <c r="C179" s="133">
        <v>271</v>
      </c>
      <c r="D179" s="133">
        <v>267</v>
      </c>
      <c r="E179" s="224">
        <v>111</v>
      </c>
      <c r="F179" s="133">
        <v>296</v>
      </c>
      <c r="G179" s="133">
        <v>228</v>
      </c>
      <c r="H179" s="133">
        <v>350</v>
      </c>
      <c r="I179" s="133">
        <v>65</v>
      </c>
    </row>
    <row r="180" spans="1:9" ht="15" customHeight="1" x14ac:dyDescent="0.2">
      <c r="A180" s="43" t="s">
        <v>439</v>
      </c>
      <c r="B180" s="223">
        <v>15</v>
      </c>
      <c r="C180" s="133">
        <v>7</v>
      </c>
      <c r="D180" s="133">
        <v>5</v>
      </c>
      <c r="E180" s="224">
        <v>4</v>
      </c>
      <c r="F180" s="133">
        <v>4</v>
      </c>
      <c r="G180" s="133">
        <v>4</v>
      </c>
      <c r="H180" s="133">
        <v>6</v>
      </c>
      <c r="I180" s="133">
        <v>5</v>
      </c>
    </row>
    <row r="181" spans="1:9" ht="15" customHeight="1" x14ac:dyDescent="0.2">
      <c r="A181" s="43" t="s">
        <v>25</v>
      </c>
      <c r="B181" s="223">
        <v>1951</v>
      </c>
      <c r="C181" s="133">
        <v>907</v>
      </c>
      <c r="D181" s="133">
        <v>800</v>
      </c>
      <c r="E181" s="224">
        <v>312</v>
      </c>
      <c r="F181" s="133">
        <v>820</v>
      </c>
      <c r="G181" s="133">
        <v>761</v>
      </c>
      <c r="H181" s="133">
        <v>854</v>
      </c>
      <c r="I181" s="133">
        <v>336</v>
      </c>
    </row>
    <row r="182" spans="1:9" ht="15" customHeight="1" x14ac:dyDescent="0.2">
      <c r="A182" s="43" t="s">
        <v>440</v>
      </c>
      <c r="B182" s="223">
        <v>126</v>
      </c>
      <c r="C182" s="133">
        <v>49</v>
      </c>
      <c r="D182" s="133">
        <v>61</v>
      </c>
      <c r="E182" s="224">
        <v>19</v>
      </c>
      <c r="F182" s="133">
        <v>67</v>
      </c>
      <c r="G182" s="133">
        <v>25</v>
      </c>
      <c r="H182" s="133">
        <v>71</v>
      </c>
      <c r="I182" s="133">
        <v>30</v>
      </c>
    </row>
    <row r="183" spans="1:9" ht="15" customHeight="1" x14ac:dyDescent="0.2">
      <c r="A183" s="43" t="s">
        <v>441</v>
      </c>
      <c r="B183" s="223">
        <v>131</v>
      </c>
      <c r="C183" s="133">
        <v>59</v>
      </c>
      <c r="D183" s="133">
        <v>47</v>
      </c>
      <c r="E183" s="224">
        <v>28</v>
      </c>
      <c r="F183" s="133">
        <v>50</v>
      </c>
      <c r="G183" s="133">
        <v>42</v>
      </c>
      <c r="H183" s="133">
        <v>69</v>
      </c>
      <c r="I183" s="133">
        <v>20</v>
      </c>
    </row>
    <row r="184" spans="1:9" ht="15" customHeight="1" x14ac:dyDescent="0.2">
      <c r="A184" s="43" t="s">
        <v>442</v>
      </c>
      <c r="B184" s="223">
        <v>94</v>
      </c>
      <c r="C184" s="133">
        <v>47</v>
      </c>
      <c r="D184" s="133">
        <v>34</v>
      </c>
      <c r="E184" s="224">
        <v>17</v>
      </c>
      <c r="F184" s="133">
        <v>45</v>
      </c>
      <c r="G184" s="133">
        <v>22</v>
      </c>
      <c r="H184" s="133">
        <v>54</v>
      </c>
      <c r="I184" s="133">
        <v>18</v>
      </c>
    </row>
    <row r="185" spans="1:9" ht="15" customHeight="1" x14ac:dyDescent="0.2">
      <c r="A185" s="43" t="s">
        <v>301</v>
      </c>
      <c r="B185" s="223">
        <v>477</v>
      </c>
      <c r="C185" s="133">
        <v>212</v>
      </c>
      <c r="D185" s="133">
        <v>188</v>
      </c>
      <c r="E185" s="224">
        <v>86</v>
      </c>
      <c r="F185" s="133">
        <v>220</v>
      </c>
      <c r="G185" s="133">
        <v>106</v>
      </c>
      <c r="H185" s="133">
        <v>276</v>
      </c>
      <c r="I185" s="133">
        <v>95</v>
      </c>
    </row>
    <row r="186" spans="1:9" ht="15" customHeight="1" x14ac:dyDescent="0.2">
      <c r="A186" s="43" t="s">
        <v>443</v>
      </c>
      <c r="B186" s="223">
        <v>211</v>
      </c>
      <c r="C186" s="133">
        <v>114</v>
      </c>
      <c r="D186" s="133">
        <v>86</v>
      </c>
      <c r="E186" s="224">
        <v>44</v>
      </c>
      <c r="F186" s="133">
        <v>91</v>
      </c>
      <c r="G186" s="133">
        <v>60</v>
      </c>
      <c r="H186" s="133">
        <v>103</v>
      </c>
      <c r="I186" s="133">
        <v>48</v>
      </c>
    </row>
    <row r="187" spans="1:9" ht="15" customHeight="1" x14ac:dyDescent="0.2">
      <c r="A187" s="43" t="s">
        <v>444</v>
      </c>
      <c r="B187" s="223">
        <v>607</v>
      </c>
      <c r="C187" s="133">
        <v>283</v>
      </c>
      <c r="D187" s="133">
        <v>251</v>
      </c>
      <c r="E187" s="224">
        <v>121</v>
      </c>
      <c r="F187" s="133">
        <v>267</v>
      </c>
      <c r="G187" s="133">
        <v>192</v>
      </c>
      <c r="H187" s="133">
        <v>296</v>
      </c>
      <c r="I187" s="133">
        <v>119</v>
      </c>
    </row>
    <row r="188" spans="1:9" ht="15" customHeight="1" x14ac:dyDescent="0.2">
      <c r="A188" s="43" t="s">
        <v>302</v>
      </c>
      <c r="B188" s="223">
        <v>534</v>
      </c>
      <c r="C188" s="133">
        <v>262</v>
      </c>
      <c r="D188" s="133">
        <v>233</v>
      </c>
      <c r="E188" s="224">
        <v>91</v>
      </c>
      <c r="F188" s="133">
        <v>265</v>
      </c>
      <c r="G188" s="133">
        <v>209</v>
      </c>
      <c r="H188" s="133">
        <v>264</v>
      </c>
      <c r="I188" s="133">
        <v>61</v>
      </c>
    </row>
    <row r="189" spans="1:9" ht="15" customHeight="1" x14ac:dyDescent="0.2">
      <c r="A189" s="43" t="s">
        <v>445</v>
      </c>
      <c r="B189" s="223">
        <v>104</v>
      </c>
      <c r="C189" s="133">
        <v>51</v>
      </c>
      <c r="D189" s="133">
        <v>42</v>
      </c>
      <c r="E189" s="224">
        <v>17</v>
      </c>
      <c r="F189" s="133">
        <v>60</v>
      </c>
      <c r="G189" s="133">
        <v>30</v>
      </c>
      <c r="H189" s="133">
        <v>53</v>
      </c>
      <c r="I189" s="133">
        <v>21</v>
      </c>
    </row>
    <row r="190" spans="1:9" ht="15" customHeight="1" x14ac:dyDescent="0.2">
      <c r="A190" s="43" t="s">
        <v>446</v>
      </c>
      <c r="B190" s="223">
        <v>94</v>
      </c>
      <c r="C190" s="133">
        <v>52</v>
      </c>
      <c r="D190" s="133">
        <v>36</v>
      </c>
      <c r="E190" s="224">
        <v>16</v>
      </c>
      <c r="F190" s="133">
        <v>50</v>
      </c>
      <c r="G190" s="133">
        <v>15</v>
      </c>
      <c r="H190" s="133">
        <v>62</v>
      </c>
      <c r="I190" s="133">
        <v>17</v>
      </c>
    </row>
    <row r="191" spans="1:9" ht="15" customHeight="1" x14ac:dyDescent="0.2">
      <c r="A191" s="43" t="s">
        <v>447</v>
      </c>
      <c r="B191" s="223">
        <v>104</v>
      </c>
      <c r="C191" s="133">
        <v>44</v>
      </c>
      <c r="D191" s="133">
        <v>36</v>
      </c>
      <c r="E191" s="224">
        <v>23</v>
      </c>
      <c r="F191" s="133">
        <v>43</v>
      </c>
      <c r="G191" s="133">
        <v>17</v>
      </c>
      <c r="H191" s="133">
        <v>60</v>
      </c>
      <c r="I191" s="133">
        <v>27</v>
      </c>
    </row>
    <row r="192" spans="1:9" ht="15" customHeight="1" x14ac:dyDescent="0.2">
      <c r="A192" s="43"/>
      <c r="B192" s="223"/>
      <c r="C192" s="133"/>
      <c r="D192" s="133"/>
      <c r="E192" s="224"/>
      <c r="F192" s="133"/>
      <c r="G192" s="133"/>
      <c r="H192" s="133"/>
      <c r="I192" s="133"/>
    </row>
    <row r="193" spans="1:9" ht="15" customHeight="1" x14ac:dyDescent="0.2">
      <c r="A193" s="71" t="s">
        <v>45</v>
      </c>
      <c r="B193" s="225">
        <v>3559</v>
      </c>
      <c r="C193" s="134">
        <v>1760</v>
      </c>
      <c r="D193" s="134">
        <v>1610</v>
      </c>
      <c r="E193" s="226">
        <v>657</v>
      </c>
      <c r="F193" s="134">
        <v>1463</v>
      </c>
      <c r="G193" s="134">
        <v>1129</v>
      </c>
      <c r="H193" s="134">
        <v>1730</v>
      </c>
      <c r="I193" s="134">
        <v>700</v>
      </c>
    </row>
    <row r="194" spans="1:9" ht="15" customHeight="1" x14ac:dyDescent="0.2">
      <c r="A194" s="43" t="s">
        <v>317</v>
      </c>
      <c r="B194" s="223">
        <v>699</v>
      </c>
      <c r="C194" s="133">
        <v>364</v>
      </c>
      <c r="D194" s="133">
        <v>356</v>
      </c>
      <c r="E194" s="224">
        <v>139</v>
      </c>
      <c r="F194" s="133">
        <v>290</v>
      </c>
      <c r="G194" s="133">
        <v>224</v>
      </c>
      <c r="H194" s="133">
        <v>353</v>
      </c>
      <c r="I194" s="133">
        <v>122</v>
      </c>
    </row>
    <row r="195" spans="1:9" ht="15" customHeight="1" x14ac:dyDescent="0.2">
      <c r="A195" s="43" t="s">
        <v>448</v>
      </c>
      <c r="B195" s="223">
        <v>101</v>
      </c>
      <c r="C195" s="133">
        <v>47</v>
      </c>
      <c r="D195" s="133">
        <v>30</v>
      </c>
      <c r="E195" s="224">
        <v>9</v>
      </c>
      <c r="F195" s="133">
        <v>51</v>
      </c>
      <c r="G195" s="133">
        <v>27</v>
      </c>
      <c r="H195" s="133">
        <v>60</v>
      </c>
      <c r="I195" s="133">
        <v>14</v>
      </c>
    </row>
    <row r="196" spans="1:9" ht="15" customHeight="1" x14ac:dyDescent="0.2">
      <c r="A196" s="43" t="s">
        <v>449</v>
      </c>
      <c r="B196" s="223">
        <v>133</v>
      </c>
      <c r="C196" s="133">
        <v>74</v>
      </c>
      <c r="D196" s="133">
        <v>50</v>
      </c>
      <c r="E196" s="224">
        <v>34</v>
      </c>
      <c r="F196" s="133">
        <v>41</v>
      </c>
      <c r="G196" s="133">
        <v>38</v>
      </c>
      <c r="H196" s="133">
        <v>61</v>
      </c>
      <c r="I196" s="133">
        <v>34</v>
      </c>
    </row>
    <row r="197" spans="1:9" ht="15" customHeight="1" x14ac:dyDescent="0.2">
      <c r="A197" s="43" t="s">
        <v>450</v>
      </c>
      <c r="B197" s="223">
        <v>80</v>
      </c>
      <c r="C197" s="133">
        <v>35</v>
      </c>
      <c r="D197" s="133">
        <v>34</v>
      </c>
      <c r="E197" s="224">
        <v>19</v>
      </c>
      <c r="F197" s="133">
        <v>24</v>
      </c>
      <c r="G197" s="133">
        <v>20</v>
      </c>
      <c r="H197" s="133">
        <v>40</v>
      </c>
      <c r="I197" s="133">
        <v>20</v>
      </c>
    </row>
    <row r="198" spans="1:9" ht="15" customHeight="1" x14ac:dyDescent="0.2">
      <c r="A198" s="43" t="s">
        <v>318</v>
      </c>
      <c r="B198" s="223">
        <v>253</v>
      </c>
      <c r="C198" s="133">
        <v>102</v>
      </c>
      <c r="D198" s="133">
        <v>94</v>
      </c>
      <c r="E198" s="224">
        <v>53</v>
      </c>
      <c r="F198" s="133">
        <v>112</v>
      </c>
      <c r="G198" s="133">
        <v>71</v>
      </c>
      <c r="H198" s="133">
        <v>130</v>
      </c>
      <c r="I198" s="133">
        <v>52</v>
      </c>
    </row>
    <row r="199" spans="1:9" ht="15" customHeight="1" x14ac:dyDescent="0.2">
      <c r="A199" s="43" t="s">
        <v>451</v>
      </c>
      <c r="B199" s="223">
        <v>192</v>
      </c>
      <c r="C199" s="133">
        <v>94</v>
      </c>
      <c r="D199" s="133">
        <v>84</v>
      </c>
      <c r="E199" s="224">
        <v>37</v>
      </c>
      <c r="F199" s="133">
        <v>69</v>
      </c>
      <c r="G199" s="133">
        <v>63</v>
      </c>
      <c r="H199" s="133">
        <v>91</v>
      </c>
      <c r="I199" s="133">
        <v>38</v>
      </c>
    </row>
    <row r="200" spans="1:9" ht="15" customHeight="1" x14ac:dyDescent="0.2">
      <c r="A200" s="43" t="s">
        <v>452</v>
      </c>
      <c r="B200" s="223">
        <v>106</v>
      </c>
      <c r="C200" s="133">
        <v>44</v>
      </c>
      <c r="D200" s="133">
        <v>39</v>
      </c>
      <c r="E200" s="224">
        <v>22</v>
      </c>
      <c r="F200" s="133">
        <v>48</v>
      </c>
      <c r="G200" s="133">
        <v>27</v>
      </c>
      <c r="H200" s="133">
        <v>58</v>
      </c>
      <c r="I200" s="133">
        <v>21</v>
      </c>
    </row>
    <row r="201" spans="1:9" ht="15" customHeight="1" x14ac:dyDescent="0.2">
      <c r="A201" s="43" t="s">
        <v>453</v>
      </c>
      <c r="B201" s="223">
        <v>115</v>
      </c>
      <c r="C201" s="133">
        <v>65</v>
      </c>
      <c r="D201" s="133">
        <v>54</v>
      </c>
      <c r="E201" s="224">
        <v>23</v>
      </c>
      <c r="F201" s="133">
        <v>43</v>
      </c>
      <c r="G201" s="133">
        <v>32</v>
      </c>
      <c r="H201" s="133">
        <v>59</v>
      </c>
      <c r="I201" s="133">
        <v>24</v>
      </c>
    </row>
    <row r="202" spans="1:9" ht="15" customHeight="1" x14ac:dyDescent="0.2">
      <c r="A202" s="43" t="s">
        <v>29</v>
      </c>
      <c r="B202" s="223">
        <v>1079</v>
      </c>
      <c r="C202" s="133">
        <v>545</v>
      </c>
      <c r="D202" s="133">
        <v>497</v>
      </c>
      <c r="E202" s="224">
        <v>178</v>
      </c>
      <c r="F202" s="133">
        <v>437</v>
      </c>
      <c r="G202" s="133">
        <v>390</v>
      </c>
      <c r="H202" s="133">
        <v>465</v>
      </c>
      <c r="I202" s="133">
        <v>224</v>
      </c>
    </row>
    <row r="203" spans="1:9" ht="15" customHeight="1" x14ac:dyDescent="0.2">
      <c r="A203" s="43" t="s">
        <v>454</v>
      </c>
      <c r="B203" s="223">
        <v>116</v>
      </c>
      <c r="C203" s="133">
        <v>51</v>
      </c>
      <c r="D203" s="133">
        <v>43</v>
      </c>
      <c r="E203" s="224">
        <v>17</v>
      </c>
      <c r="F203" s="133">
        <v>51</v>
      </c>
      <c r="G203" s="133">
        <v>42</v>
      </c>
      <c r="H203" s="133">
        <v>57</v>
      </c>
      <c r="I203" s="133">
        <v>17</v>
      </c>
    </row>
    <row r="204" spans="1:9" ht="15" customHeight="1" x14ac:dyDescent="0.2">
      <c r="A204" s="43" t="s">
        <v>455</v>
      </c>
      <c r="B204" s="223">
        <v>191</v>
      </c>
      <c r="C204" s="133">
        <v>99</v>
      </c>
      <c r="D204" s="133">
        <v>82</v>
      </c>
      <c r="E204" s="224">
        <v>33</v>
      </c>
      <c r="F204" s="133">
        <v>74</v>
      </c>
      <c r="G204" s="133">
        <v>59</v>
      </c>
      <c r="H204" s="133">
        <v>93</v>
      </c>
      <c r="I204" s="133">
        <v>39</v>
      </c>
    </row>
    <row r="205" spans="1:9" ht="15" customHeight="1" x14ac:dyDescent="0.2">
      <c r="A205" s="43" t="s">
        <v>319</v>
      </c>
      <c r="B205" s="223">
        <v>298</v>
      </c>
      <c r="C205" s="133">
        <v>137</v>
      </c>
      <c r="D205" s="133">
        <v>145</v>
      </c>
      <c r="E205" s="224">
        <v>48</v>
      </c>
      <c r="F205" s="133">
        <v>154</v>
      </c>
      <c r="G205" s="133">
        <v>93</v>
      </c>
      <c r="H205" s="133">
        <v>153</v>
      </c>
      <c r="I205" s="133">
        <v>52</v>
      </c>
    </row>
    <row r="206" spans="1:9" ht="15" customHeight="1" x14ac:dyDescent="0.2">
      <c r="A206" s="43" t="s">
        <v>456</v>
      </c>
      <c r="B206" s="223">
        <v>196</v>
      </c>
      <c r="C206" s="133">
        <v>103</v>
      </c>
      <c r="D206" s="133">
        <v>102</v>
      </c>
      <c r="E206" s="224">
        <v>45</v>
      </c>
      <c r="F206" s="133">
        <v>69</v>
      </c>
      <c r="G206" s="133">
        <v>43</v>
      </c>
      <c r="H206" s="133">
        <v>110</v>
      </c>
      <c r="I206" s="133">
        <v>43</v>
      </c>
    </row>
    <row r="207" spans="1:9" ht="15" customHeight="1" x14ac:dyDescent="0.2">
      <c r="A207" s="43"/>
      <c r="B207" s="223"/>
      <c r="C207" s="133"/>
      <c r="D207" s="133"/>
      <c r="E207" s="224"/>
      <c r="F207" s="133"/>
      <c r="G207" s="133"/>
      <c r="H207" s="133"/>
      <c r="I207" s="133"/>
    </row>
    <row r="208" spans="1:9" ht="15" customHeight="1" x14ac:dyDescent="0.2">
      <c r="A208" s="71" t="s">
        <v>46</v>
      </c>
      <c r="B208" s="225">
        <v>4552</v>
      </c>
      <c r="C208" s="134">
        <v>2214</v>
      </c>
      <c r="D208" s="134">
        <v>2022</v>
      </c>
      <c r="E208" s="226">
        <v>680</v>
      </c>
      <c r="F208" s="134">
        <v>1918</v>
      </c>
      <c r="G208" s="134">
        <v>1422</v>
      </c>
      <c r="H208" s="134">
        <v>2377</v>
      </c>
      <c r="I208" s="134">
        <v>753</v>
      </c>
    </row>
    <row r="209" spans="1:9" ht="15" customHeight="1" x14ac:dyDescent="0.2">
      <c r="A209" s="43" t="s">
        <v>491</v>
      </c>
      <c r="B209" s="223">
        <v>121</v>
      </c>
      <c r="C209" s="133">
        <v>67</v>
      </c>
      <c r="D209" s="133">
        <v>49</v>
      </c>
      <c r="E209" s="224">
        <v>19</v>
      </c>
      <c r="F209" s="133">
        <v>49</v>
      </c>
      <c r="G209" s="133">
        <v>30</v>
      </c>
      <c r="H209" s="133">
        <v>71</v>
      </c>
      <c r="I209" s="133">
        <v>20</v>
      </c>
    </row>
    <row r="210" spans="1:9" ht="15" customHeight="1" x14ac:dyDescent="0.2">
      <c r="A210" s="43" t="s">
        <v>457</v>
      </c>
      <c r="B210" s="223">
        <v>162</v>
      </c>
      <c r="C210" s="133">
        <v>75</v>
      </c>
      <c r="D210" s="133">
        <v>80</v>
      </c>
      <c r="E210" s="224">
        <v>33</v>
      </c>
      <c r="F210" s="133">
        <v>75</v>
      </c>
      <c r="G210" s="133">
        <v>49</v>
      </c>
      <c r="H210" s="133">
        <v>89</v>
      </c>
      <c r="I210" s="133">
        <v>24</v>
      </c>
    </row>
    <row r="211" spans="1:9" ht="15" customHeight="1" x14ac:dyDescent="0.2">
      <c r="A211" s="43" t="s">
        <v>458</v>
      </c>
      <c r="B211" s="223">
        <v>157</v>
      </c>
      <c r="C211" s="133">
        <v>72</v>
      </c>
      <c r="D211" s="133">
        <v>70</v>
      </c>
      <c r="E211" s="224">
        <v>19</v>
      </c>
      <c r="F211" s="133">
        <v>66</v>
      </c>
      <c r="G211" s="133">
        <v>54</v>
      </c>
      <c r="H211" s="133">
        <v>78</v>
      </c>
      <c r="I211" s="133">
        <v>25</v>
      </c>
    </row>
    <row r="212" spans="1:9" ht="15" customHeight="1" x14ac:dyDescent="0.2">
      <c r="A212" s="43" t="s">
        <v>296</v>
      </c>
      <c r="B212" s="223">
        <v>661</v>
      </c>
      <c r="C212" s="133">
        <v>347</v>
      </c>
      <c r="D212" s="133">
        <v>271</v>
      </c>
      <c r="E212" s="224">
        <v>92</v>
      </c>
      <c r="F212" s="133">
        <v>296</v>
      </c>
      <c r="G212" s="133">
        <v>234</v>
      </c>
      <c r="H212" s="133">
        <v>329</v>
      </c>
      <c r="I212" s="133">
        <v>98</v>
      </c>
    </row>
    <row r="213" spans="1:9" ht="15" customHeight="1" x14ac:dyDescent="0.2">
      <c r="A213" s="43" t="s">
        <v>459</v>
      </c>
      <c r="B213" s="223">
        <v>107</v>
      </c>
      <c r="C213" s="133">
        <v>48</v>
      </c>
      <c r="D213" s="133">
        <v>63</v>
      </c>
      <c r="E213" s="224">
        <v>15</v>
      </c>
      <c r="F213" s="133">
        <v>52</v>
      </c>
      <c r="G213" s="133">
        <v>20</v>
      </c>
      <c r="H213" s="133">
        <v>62</v>
      </c>
      <c r="I213" s="133">
        <v>25</v>
      </c>
    </row>
    <row r="214" spans="1:9" ht="15" customHeight="1" x14ac:dyDescent="0.2">
      <c r="A214" s="43" t="s">
        <v>24</v>
      </c>
      <c r="B214" s="223">
        <v>1967</v>
      </c>
      <c r="C214" s="133">
        <v>989</v>
      </c>
      <c r="D214" s="133">
        <v>897</v>
      </c>
      <c r="E214" s="224">
        <v>284</v>
      </c>
      <c r="F214" s="133">
        <v>826</v>
      </c>
      <c r="G214" s="133">
        <v>635</v>
      </c>
      <c r="H214" s="133">
        <v>1021</v>
      </c>
      <c r="I214" s="133">
        <v>311</v>
      </c>
    </row>
    <row r="215" spans="1:9" ht="15" customHeight="1" x14ac:dyDescent="0.2">
      <c r="A215" s="43" t="s">
        <v>297</v>
      </c>
      <c r="B215" s="223">
        <v>877</v>
      </c>
      <c r="C215" s="133">
        <v>407</v>
      </c>
      <c r="D215" s="133">
        <v>364</v>
      </c>
      <c r="E215" s="224">
        <v>127</v>
      </c>
      <c r="F215" s="133">
        <v>344</v>
      </c>
      <c r="G215" s="133">
        <v>246</v>
      </c>
      <c r="H215" s="133">
        <v>479</v>
      </c>
      <c r="I215" s="133">
        <v>152</v>
      </c>
    </row>
    <row r="216" spans="1:9" ht="15" customHeight="1" x14ac:dyDescent="0.2">
      <c r="A216" s="43" t="s">
        <v>299</v>
      </c>
      <c r="B216" s="223">
        <v>500</v>
      </c>
      <c r="C216" s="133">
        <v>209</v>
      </c>
      <c r="D216" s="133">
        <v>228</v>
      </c>
      <c r="E216" s="224">
        <v>91</v>
      </c>
      <c r="F216" s="133">
        <v>210</v>
      </c>
      <c r="G216" s="133">
        <v>154</v>
      </c>
      <c r="H216" s="133">
        <v>248</v>
      </c>
      <c r="I216" s="133">
        <v>98</v>
      </c>
    </row>
    <row r="217" spans="1:9" ht="15" customHeight="1" x14ac:dyDescent="0.2">
      <c r="A217" s="43"/>
      <c r="B217" s="223"/>
      <c r="C217" s="133"/>
      <c r="D217" s="133"/>
      <c r="E217" s="224"/>
      <c r="F217" s="133"/>
      <c r="G217" s="133"/>
      <c r="H217" s="133"/>
      <c r="I217" s="133"/>
    </row>
    <row r="218" spans="1:9" ht="15" customHeight="1" x14ac:dyDescent="0.2">
      <c r="A218" s="71" t="s">
        <v>43</v>
      </c>
      <c r="B218" s="225">
        <v>21205</v>
      </c>
      <c r="C218" s="134">
        <v>9879</v>
      </c>
      <c r="D218" s="134">
        <v>11426</v>
      </c>
      <c r="E218" s="226">
        <v>3637</v>
      </c>
      <c r="F218" s="134">
        <v>8212</v>
      </c>
      <c r="G218" s="134">
        <v>6004</v>
      </c>
      <c r="H218" s="134">
        <v>10803</v>
      </c>
      <c r="I218" s="134">
        <v>4398</v>
      </c>
    </row>
    <row r="219" spans="1:9" ht="15" customHeight="1" x14ac:dyDescent="0.2">
      <c r="A219" s="43" t="s">
        <v>460</v>
      </c>
      <c r="B219" s="223">
        <v>193</v>
      </c>
      <c r="C219" s="133">
        <v>80</v>
      </c>
      <c r="D219" s="133">
        <v>110</v>
      </c>
      <c r="E219" s="224">
        <v>30</v>
      </c>
      <c r="F219" s="133">
        <v>81</v>
      </c>
      <c r="G219" s="133">
        <v>54</v>
      </c>
      <c r="H219" s="133">
        <v>104</v>
      </c>
      <c r="I219" s="133">
        <v>35</v>
      </c>
    </row>
    <row r="220" spans="1:9" ht="15" customHeight="1" x14ac:dyDescent="0.2">
      <c r="A220" s="43" t="s">
        <v>461</v>
      </c>
      <c r="B220" s="223">
        <v>398</v>
      </c>
      <c r="C220" s="133">
        <v>204</v>
      </c>
      <c r="D220" s="133">
        <v>214</v>
      </c>
      <c r="E220" s="224">
        <v>70</v>
      </c>
      <c r="F220" s="133">
        <v>165</v>
      </c>
      <c r="G220" s="133">
        <v>81</v>
      </c>
      <c r="H220" s="133">
        <v>223</v>
      </c>
      <c r="I220" s="133">
        <v>94</v>
      </c>
    </row>
    <row r="221" spans="1:9" ht="15" customHeight="1" x14ac:dyDescent="0.2">
      <c r="A221" s="43" t="s">
        <v>462</v>
      </c>
      <c r="B221" s="223">
        <v>122</v>
      </c>
      <c r="C221" s="133">
        <v>63</v>
      </c>
      <c r="D221" s="133">
        <v>65</v>
      </c>
      <c r="E221" s="224">
        <v>17</v>
      </c>
      <c r="F221" s="133">
        <v>53</v>
      </c>
      <c r="G221" s="133">
        <v>25</v>
      </c>
      <c r="H221" s="133">
        <v>82</v>
      </c>
      <c r="I221" s="133">
        <v>15</v>
      </c>
    </row>
    <row r="222" spans="1:9" ht="15" customHeight="1" x14ac:dyDescent="0.2">
      <c r="A222" s="43" t="s">
        <v>463</v>
      </c>
      <c r="B222" s="223">
        <v>193</v>
      </c>
      <c r="C222" s="133">
        <v>94</v>
      </c>
      <c r="D222" s="133">
        <v>94</v>
      </c>
      <c r="E222" s="224">
        <v>43</v>
      </c>
      <c r="F222" s="133">
        <v>75</v>
      </c>
      <c r="G222" s="133">
        <v>43</v>
      </c>
      <c r="H222" s="133">
        <v>107</v>
      </c>
      <c r="I222" s="133">
        <v>43</v>
      </c>
    </row>
    <row r="223" spans="1:9" ht="15" customHeight="1" x14ac:dyDescent="0.2">
      <c r="A223" s="43" t="s">
        <v>464</v>
      </c>
      <c r="B223" s="223">
        <v>208</v>
      </c>
      <c r="C223" s="133">
        <v>103</v>
      </c>
      <c r="D223" s="133">
        <v>107</v>
      </c>
      <c r="E223" s="224">
        <v>41</v>
      </c>
      <c r="F223" s="133">
        <v>93</v>
      </c>
      <c r="G223" s="133">
        <v>42</v>
      </c>
      <c r="H223" s="133">
        <v>118</v>
      </c>
      <c r="I223" s="133">
        <v>48</v>
      </c>
    </row>
    <row r="224" spans="1:9" ht="15" customHeight="1" x14ac:dyDescent="0.2">
      <c r="A224" s="43" t="s">
        <v>304</v>
      </c>
      <c r="B224" s="223">
        <v>1156</v>
      </c>
      <c r="C224" s="133">
        <v>526</v>
      </c>
      <c r="D224" s="133">
        <v>582</v>
      </c>
      <c r="E224" s="224">
        <v>193</v>
      </c>
      <c r="F224" s="133">
        <v>455</v>
      </c>
      <c r="G224" s="133">
        <v>331</v>
      </c>
      <c r="H224" s="133">
        <v>588</v>
      </c>
      <c r="I224" s="133">
        <v>237</v>
      </c>
    </row>
    <row r="225" spans="1:9" ht="15" customHeight="1" x14ac:dyDescent="0.2">
      <c r="A225" s="43" t="s">
        <v>305</v>
      </c>
      <c r="B225" s="223">
        <v>780</v>
      </c>
      <c r="C225" s="133">
        <v>350</v>
      </c>
      <c r="D225" s="133">
        <v>444</v>
      </c>
      <c r="E225" s="224">
        <v>168</v>
      </c>
      <c r="F225" s="133">
        <v>277</v>
      </c>
      <c r="G225" s="133">
        <v>332</v>
      </c>
      <c r="H225" s="133">
        <v>336</v>
      </c>
      <c r="I225" s="133">
        <v>112</v>
      </c>
    </row>
    <row r="226" spans="1:9" ht="15" customHeight="1" x14ac:dyDescent="0.2">
      <c r="A226" s="43" t="s">
        <v>465</v>
      </c>
      <c r="B226" s="223">
        <v>68</v>
      </c>
      <c r="C226" s="133">
        <v>35</v>
      </c>
      <c r="D226" s="133">
        <v>34</v>
      </c>
      <c r="E226" s="224">
        <v>23</v>
      </c>
      <c r="F226" s="133">
        <v>15</v>
      </c>
      <c r="G226" s="133">
        <v>5</v>
      </c>
      <c r="H226" s="133">
        <v>49</v>
      </c>
      <c r="I226" s="133">
        <v>14</v>
      </c>
    </row>
    <row r="227" spans="1:9" ht="15" customHeight="1" x14ac:dyDescent="0.2">
      <c r="A227" s="43" t="s">
        <v>466</v>
      </c>
      <c r="B227" s="223">
        <v>203</v>
      </c>
      <c r="C227" s="133">
        <v>96</v>
      </c>
      <c r="D227" s="133">
        <v>107</v>
      </c>
      <c r="E227" s="224">
        <v>43</v>
      </c>
      <c r="F227" s="133">
        <v>91</v>
      </c>
      <c r="G227" s="133">
        <v>58</v>
      </c>
      <c r="H227" s="133">
        <v>113</v>
      </c>
      <c r="I227" s="133">
        <v>32</v>
      </c>
    </row>
    <row r="228" spans="1:9" ht="15" customHeight="1" x14ac:dyDescent="0.2">
      <c r="A228" s="43" t="s">
        <v>467</v>
      </c>
      <c r="B228" s="223">
        <v>478</v>
      </c>
      <c r="C228" s="133">
        <v>227</v>
      </c>
      <c r="D228" s="133">
        <v>241</v>
      </c>
      <c r="E228" s="224">
        <v>99</v>
      </c>
      <c r="F228" s="133">
        <v>195</v>
      </c>
      <c r="G228" s="133">
        <v>121</v>
      </c>
      <c r="H228" s="133">
        <v>272</v>
      </c>
      <c r="I228" s="133">
        <v>85</v>
      </c>
    </row>
    <row r="229" spans="1:9" ht="15" customHeight="1" x14ac:dyDescent="0.2">
      <c r="A229" s="43" t="s">
        <v>306</v>
      </c>
      <c r="B229" s="223">
        <v>931</v>
      </c>
      <c r="C229" s="133">
        <v>433</v>
      </c>
      <c r="D229" s="133">
        <v>434</v>
      </c>
      <c r="E229" s="224">
        <v>169</v>
      </c>
      <c r="F229" s="133">
        <v>391</v>
      </c>
      <c r="G229" s="133">
        <v>280</v>
      </c>
      <c r="H229" s="133">
        <v>500</v>
      </c>
      <c r="I229" s="133">
        <v>151</v>
      </c>
    </row>
    <row r="230" spans="1:9" ht="15" customHeight="1" x14ac:dyDescent="0.2">
      <c r="A230" s="43" t="s">
        <v>468</v>
      </c>
      <c r="B230" s="223">
        <v>163</v>
      </c>
      <c r="C230" s="133">
        <v>78</v>
      </c>
      <c r="D230" s="133">
        <v>56</v>
      </c>
      <c r="E230" s="224">
        <v>30</v>
      </c>
      <c r="F230" s="133">
        <v>63</v>
      </c>
      <c r="G230" s="133">
        <v>41</v>
      </c>
      <c r="H230" s="133">
        <v>90</v>
      </c>
      <c r="I230" s="133">
        <v>32</v>
      </c>
    </row>
    <row r="231" spans="1:9" ht="15" customHeight="1" x14ac:dyDescent="0.2">
      <c r="A231" s="43" t="s">
        <v>26</v>
      </c>
      <c r="B231" s="223">
        <v>13138</v>
      </c>
      <c r="C231" s="133">
        <v>6024</v>
      </c>
      <c r="D231" s="133">
        <v>7349</v>
      </c>
      <c r="E231" s="224">
        <v>2094</v>
      </c>
      <c r="F231" s="133">
        <v>4975</v>
      </c>
      <c r="G231" s="133">
        <v>3754</v>
      </c>
      <c r="H231" s="133">
        <v>6506</v>
      </c>
      <c r="I231" s="133">
        <v>2878</v>
      </c>
    </row>
    <row r="232" spans="1:9" ht="15" customHeight="1" x14ac:dyDescent="0.2">
      <c r="A232" s="43" t="s">
        <v>469</v>
      </c>
      <c r="B232" s="223">
        <v>128</v>
      </c>
      <c r="C232" s="133">
        <v>56</v>
      </c>
      <c r="D232" s="133">
        <v>63</v>
      </c>
      <c r="E232" s="224">
        <v>25</v>
      </c>
      <c r="F232" s="133">
        <v>54</v>
      </c>
      <c r="G232" s="133">
        <v>27</v>
      </c>
      <c r="H232" s="133">
        <v>75</v>
      </c>
      <c r="I232" s="133">
        <v>26</v>
      </c>
    </row>
    <row r="233" spans="1:9" ht="15" customHeight="1" x14ac:dyDescent="0.2">
      <c r="A233" s="43" t="s">
        <v>308</v>
      </c>
      <c r="B233" s="223">
        <v>446</v>
      </c>
      <c r="C233" s="133">
        <v>242</v>
      </c>
      <c r="D233" s="133">
        <v>224</v>
      </c>
      <c r="E233" s="224">
        <v>94</v>
      </c>
      <c r="F233" s="133">
        <v>183</v>
      </c>
      <c r="G233" s="133">
        <v>142</v>
      </c>
      <c r="H233" s="133">
        <v>233</v>
      </c>
      <c r="I233" s="133">
        <v>71</v>
      </c>
    </row>
    <row r="234" spans="1:9" ht="15" customHeight="1" x14ac:dyDescent="0.2">
      <c r="A234" s="43" t="s">
        <v>470</v>
      </c>
      <c r="B234" s="223">
        <v>154</v>
      </c>
      <c r="C234" s="133">
        <v>74</v>
      </c>
      <c r="D234" s="133">
        <v>81</v>
      </c>
      <c r="E234" s="224">
        <v>32</v>
      </c>
      <c r="F234" s="133">
        <v>63</v>
      </c>
      <c r="G234" s="133">
        <v>41</v>
      </c>
      <c r="H234" s="133">
        <v>90</v>
      </c>
      <c r="I234" s="133">
        <v>23</v>
      </c>
    </row>
    <row r="235" spans="1:9" ht="15" customHeight="1" x14ac:dyDescent="0.2">
      <c r="A235" s="43" t="s">
        <v>471</v>
      </c>
      <c r="B235" s="223">
        <v>563</v>
      </c>
      <c r="C235" s="133">
        <v>260</v>
      </c>
      <c r="D235" s="133">
        <v>289</v>
      </c>
      <c r="E235" s="224">
        <v>97</v>
      </c>
      <c r="F235" s="133">
        <v>237</v>
      </c>
      <c r="G235" s="133">
        <v>139</v>
      </c>
      <c r="H235" s="133">
        <v>298</v>
      </c>
      <c r="I235" s="133">
        <v>126</v>
      </c>
    </row>
    <row r="236" spans="1:9" ht="15" customHeight="1" x14ac:dyDescent="0.2">
      <c r="A236" s="43" t="s">
        <v>472</v>
      </c>
      <c r="B236" s="223">
        <v>252</v>
      </c>
      <c r="C236" s="133">
        <v>122</v>
      </c>
      <c r="D236" s="133">
        <v>118</v>
      </c>
      <c r="E236" s="224">
        <v>55</v>
      </c>
      <c r="F236" s="133">
        <v>91</v>
      </c>
      <c r="G236" s="133">
        <v>73</v>
      </c>
      <c r="H236" s="133">
        <v>141</v>
      </c>
      <c r="I236" s="133">
        <v>38</v>
      </c>
    </row>
    <row r="237" spans="1:9" ht="15" customHeight="1" x14ac:dyDescent="0.2">
      <c r="A237" s="43" t="s">
        <v>473</v>
      </c>
      <c r="B237" s="223">
        <v>116</v>
      </c>
      <c r="C237" s="133">
        <v>59</v>
      </c>
      <c r="D237" s="133">
        <v>64</v>
      </c>
      <c r="E237" s="224">
        <v>21</v>
      </c>
      <c r="F237" s="133">
        <v>44</v>
      </c>
      <c r="G237" s="133">
        <v>31</v>
      </c>
      <c r="H237" s="133">
        <v>63</v>
      </c>
      <c r="I237" s="133">
        <v>22</v>
      </c>
    </row>
    <row r="238" spans="1:9" ht="15" customHeight="1" x14ac:dyDescent="0.2">
      <c r="A238" s="43" t="s">
        <v>474</v>
      </c>
      <c r="B238" s="223">
        <v>336</v>
      </c>
      <c r="C238" s="133">
        <v>175</v>
      </c>
      <c r="D238" s="133">
        <v>165</v>
      </c>
      <c r="E238" s="224">
        <v>62</v>
      </c>
      <c r="F238" s="133">
        <v>131</v>
      </c>
      <c r="G238" s="133">
        <v>75</v>
      </c>
      <c r="H238" s="133">
        <v>182</v>
      </c>
      <c r="I238" s="133">
        <v>79</v>
      </c>
    </row>
    <row r="239" spans="1:9" ht="15" customHeight="1" x14ac:dyDescent="0.2">
      <c r="A239" s="43" t="s">
        <v>475</v>
      </c>
      <c r="B239" s="223">
        <v>151</v>
      </c>
      <c r="C239" s="133">
        <v>71</v>
      </c>
      <c r="D239" s="133">
        <v>75</v>
      </c>
      <c r="E239" s="224">
        <v>33</v>
      </c>
      <c r="F239" s="133">
        <v>58</v>
      </c>
      <c r="G239" s="133">
        <v>49</v>
      </c>
      <c r="H239" s="133">
        <v>72</v>
      </c>
      <c r="I239" s="133">
        <v>30</v>
      </c>
    </row>
    <row r="240" spans="1:9" ht="15" customHeight="1" x14ac:dyDescent="0.2">
      <c r="A240" s="43" t="s">
        <v>476</v>
      </c>
      <c r="B240" s="223">
        <v>116</v>
      </c>
      <c r="C240" s="133">
        <v>47</v>
      </c>
      <c r="D240" s="133">
        <v>46</v>
      </c>
      <c r="E240" s="224">
        <v>24</v>
      </c>
      <c r="F240" s="133">
        <v>46</v>
      </c>
      <c r="G240" s="133">
        <v>20</v>
      </c>
      <c r="H240" s="133">
        <v>61</v>
      </c>
      <c r="I240" s="133">
        <v>35</v>
      </c>
    </row>
    <row r="241" spans="1:9" ht="15" customHeight="1" x14ac:dyDescent="0.2">
      <c r="A241" s="43" t="s">
        <v>477</v>
      </c>
      <c r="B241" s="223">
        <v>110</v>
      </c>
      <c r="C241" s="133">
        <v>53</v>
      </c>
      <c r="D241" s="133">
        <v>53</v>
      </c>
      <c r="E241" s="224">
        <v>21</v>
      </c>
      <c r="F241" s="133">
        <v>48</v>
      </c>
      <c r="G241" s="133">
        <v>25</v>
      </c>
      <c r="H241" s="133">
        <v>68</v>
      </c>
      <c r="I241" s="133">
        <v>17</v>
      </c>
    </row>
    <row r="242" spans="1:9" ht="15" customHeight="1" x14ac:dyDescent="0.2">
      <c r="A242" s="43" t="s">
        <v>478</v>
      </c>
      <c r="B242" s="223">
        <v>136</v>
      </c>
      <c r="C242" s="133">
        <v>65</v>
      </c>
      <c r="D242" s="133">
        <v>69</v>
      </c>
      <c r="E242" s="224">
        <v>36</v>
      </c>
      <c r="F242" s="133">
        <v>51</v>
      </c>
      <c r="G242" s="133">
        <v>24</v>
      </c>
      <c r="H242" s="133">
        <v>78</v>
      </c>
      <c r="I242" s="133">
        <v>34</v>
      </c>
    </row>
    <row r="243" spans="1:9" ht="15" customHeight="1" x14ac:dyDescent="0.2">
      <c r="A243" s="43" t="s">
        <v>310</v>
      </c>
      <c r="B243" s="223">
        <v>666</v>
      </c>
      <c r="C243" s="133">
        <v>342</v>
      </c>
      <c r="D243" s="133">
        <v>342</v>
      </c>
      <c r="E243" s="224">
        <v>117</v>
      </c>
      <c r="F243" s="133">
        <v>277</v>
      </c>
      <c r="G243" s="133">
        <v>191</v>
      </c>
      <c r="H243" s="133">
        <v>354</v>
      </c>
      <c r="I243" s="133">
        <v>121</v>
      </c>
    </row>
    <row r="244" spans="1:9" ht="15" customHeight="1" x14ac:dyDescent="0.2">
      <c r="A244" s="43"/>
      <c r="B244" s="223"/>
      <c r="C244" s="133"/>
      <c r="D244" s="133"/>
      <c r="E244" s="224"/>
      <c r="F244" s="133"/>
      <c r="G244" s="133"/>
      <c r="H244" s="133"/>
      <c r="I244" s="133"/>
    </row>
    <row r="245" spans="1:9" ht="15" customHeight="1" x14ac:dyDescent="0.2">
      <c r="A245" s="161" t="s">
        <v>66</v>
      </c>
      <c r="B245" s="227">
        <v>567</v>
      </c>
      <c r="C245" s="228">
        <v>207</v>
      </c>
      <c r="D245" s="228">
        <v>81</v>
      </c>
      <c r="E245" s="228">
        <v>147</v>
      </c>
      <c r="F245" s="228">
        <v>127</v>
      </c>
      <c r="G245" s="228">
        <v>394</v>
      </c>
      <c r="H245" s="228">
        <v>134</v>
      </c>
      <c r="I245" s="228">
        <v>39</v>
      </c>
    </row>
    <row r="246" spans="1:9" ht="15" customHeight="1" x14ac:dyDescent="0.2">
      <c r="A246" s="43"/>
    </row>
    <row r="247" spans="1:9" ht="15" customHeight="1" x14ac:dyDescent="0.2">
      <c r="A247" s="43"/>
    </row>
  </sheetData>
  <mergeCells count="1">
    <mergeCell ref="B3:I3"/>
  </mergeCells>
  <hyperlinks>
    <hyperlink ref="K3" location="Kazalo!A1" display="nazaj na kazalo"/>
  </hyperlinks>
  <pageMargins left="0.43307086614173229" right="0.43307086614173229" top="0.70866141732283472" bottom="0.70866141732283472" header="0" footer="0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showGridLines="0" workbookViewId="0">
      <selection activeCell="A29" sqref="A29"/>
    </sheetView>
  </sheetViews>
  <sheetFormatPr defaultRowHeight="15" customHeight="1" x14ac:dyDescent="0.2"/>
  <cols>
    <col min="1" max="1" width="14" style="6" customWidth="1"/>
    <col min="2" max="4" width="7.5703125" style="6" customWidth="1"/>
    <col min="5" max="7" width="9.28515625" style="6" customWidth="1"/>
    <col min="8" max="9" width="8.28515625" style="6" customWidth="1"/>
    <col min="10" max="10" width="9.140625" style="6"/>
    <col min="11" max="11" width="25.85546875" style="6" customWidth="1"/>
    <col min="12" max="12" width="9.140625" style="6"/>
    <col min="13" max="13" width="11.5703125" style="6" bestFit="1" customWidth="1"/>
    <col min="14" max="16384" width="9.140625" style="6"/>
  </cols>
  <sheetData>
    <row r="1" spans="1:13" ht="15" customHeight="1" x14ac:dyDescent="0.2">
      <c r="A1" s="9" t="s">
        <v>499</v>
      </c>
      <c r="B1" s="1"/>
      <c r="C1" s="1"/>
      <c r="D1" s="1"/>
      <c r="E1" s="1"/>
      <c r="F1" s="1"/>
      <c r="G1" s="1"/>
      <c r="H1" s="1"/>
      <c r="I1" s="1"/>
    </row>
    <row r="2" spans="1:13" ht="15" customHeight="1" x14ac:dyDescent="0.2">
      <c r="A2" s="1"/>
      <c r="B2" s="1"/>
      <c r="C2" s="1"/>
      <c r="D2" s="1"/>
      <c r="E2" s="1"/>
      <c r="F2" s="1"/>
      <c r="G2" s="1"/>
      <c r="H2" s="1"/>
      <c r="I2" s="1"/>
    </row>
    <row r="3" spans="1:13" ht="15" customHeight="1" x14ac:dyDescent="0.2">
      <c r="A3" s="49"/>
      <c r="B3" s="19"/>
      <c r="C3" s="34"/>
      <c r="D3" s="36"/>
      <c r="E3" s="29"/>
      <c r="F3" s="29"/>
      <c r="G3" s="29"/>
      <c r="H3" s="2"/>
      <c r="I3" s="2"/>
    </row>
    <row r="4" spans="1:13" ht="15" customHeight="1" x14ac:dyDescent="0.2">
      <c r="A4" s="165" t="s">
        <v>68</v>
      </c>
      <c r="B4" s="298"/>
      <c r="C4" s="299"/>
      <c r="D4" s="37"/>
      <c r="E4" s="260"/>
      <c r="F4" s="260"/>
      <c r="G4" s="260"/>
      <c r="H4" s="2"/>
      <c r="I4" s="2"/>
    </row>
    <row r="5" spans="1:13" ht="15" customHeight="1" x14ac:dyDescent="0.2">
      <c r="A5" s="166" t="s">
        <v>62</v>
      </c>
      <c r="B5" s="175" t="s">
        <v>575</v>
      </c>
      <c r="C5" s="176" t="s">
        <v>577</v>
      </c>
      <c r="D5" s="288" t="s">
        <v>584</v>
      </c>
      <c r="E5" s="176" t="s">
        <v>526</v>
      </c>
      <c r="F5" s="176" t="s">
        <v>578</v>
      </c>
      <c r="G5" s="176" t="s">
        <v>590</v>
      </c>
      <c r="H5" s="2"/>
      <c r="I5" s="2"/>
    </row>
    <row r="6" spans="1:13" ht="15" customHeight="1" x14ac:dyDescent="0.2">
      <c r="A6" s="21" t="s">
        <v>22</v>
      </c>
      <c r="B6" s="22">
        <v>9977</v>
      </c>
      <c r="C6" s="23">
        <v>8042</v>
      </c>
      <c r="D6" s="38">
        <v>13199</v>
      </c>
      <c r="E6" s="23">
        <v>107092</v>
      </c>
      <c r="F6" s="23">
        <v>129258</v>
      </c>
      <c r="G6" s="23">
        <v>13199</v>
      </c>
      <c r="H6" s="2"/>
      <c r="I6" s="2"/>
    </row>
    <row r="7" spans="1:13" ht="12.75" customHeight="1" x14ac:dyDescent="0.2">
      <c r="A7" s="11"/>
      <c r="B7" s="15"/>
      <c r="C7" s="16"/>
      <c r="D7" s="39"/>
      <c r="E7" s="16"/>
      <c r="F7" s="16"/>
      <c r="G7" s="16"/>
      <c r="H7" s="2"/>
      <c r="I7" s="2"/>
    </row>
    <row r="8" spans="1:13" ht="15" customHeight="1" x14ac:dyDescent="0.2">
      <c r="A8" s="18" t="s">
        <v>23</v>
      </c>
      <c r="B8" s="12">
        <v>945</v>
      </c>
      <c r="C8" s="13">
        <v>627</v>
      </c>
      <c r="D8" s="40">
        <v>1250</v>
      </c>
      <c r="E8" s="13">
        <v>10345</v>
      </c>
      <c r="F8" s="13">
        <v>13324</v>
      </c>
      <c r="G8" s="13">
        <v>1250</v>
      </c>
      <c r="H8" s="3"/>
      <c r="I8" s="3"/>
    </row>
    <row r="9" spans="1:13" ht="15" customHeight="1" x14ac:dyDescent="0.2">
      <c r="A9" s="18" t="s">
        <v>24</v>
      </c>
      <c r="B9" s="12">
        <v>659</v>
      </c>
      <c r="C9" s="13">
        <v>548</v>
      </c>
      <c r="D9" s="40">
        <v>862</v>
      </c>
      <c r="E9" s="13">
        <v>7208</v>
      </c>
      <c r="F9" s="13">
        <v>9489</v>
      </c>
      <c r="G9" s="13">
        <v>862</v>
      </c>
      <c r="H9" s="3"/>
      <c r="I9" s="3"/>
      <c r="L9" s="7"/>
      <c r="M9" s="8"/>
    </row>
    <row r="10" spans="1:13" ht="15" customHeight="1" x14ac:dyDescent="0.2">
      <c r="A10" s="18" t="s">
        <v>25</v>
      </c>
      <c r="B10" s="12">
        <v>743</v>
      </c>
      <c r="C10" s="13">
        <v>651</v>
      </c>
      <c r="D10" s="40">
        <v>1059</v>
      </c>
      <c r="E10" s="13">
        <v>8091</v>
      </c>
      <c r="F10" s="13">
        <v>10368</v>
      </c>
      <c r="G10" s="13">
        <v>1059</v>
      </c>
      <c r="H10" s="3"/>
      <c r="I10" s="3"/>
      <c r="L10" s="7"/>
      <c r="M10" s="8"/>
    </row>
    <row r="11" spans="1:13" ht="15" customHeight="1" x14ac:dyDescent="0.2">
      <c r="A11" s="18" t="s">
        <v>26</v>
      </c>
      <c r="B11" s="12">
        <v>3496</v>
      </c>
      <c r="C11" s="13">
        <v>2749</v>
      </c>
      <c r="D11" s="40">
        <v>4577</v>
      </c>
      <c r="E11" s="13">
        <v>35349</v>
      </c>
      <c r="F11" s="13">
        <v>42068</v>
      </c>
      <c r="G11" s="13">
        <v>4577</v>
      </c>
      <c r="H11" s="4"/>
      <c r="I11" s="4"/>
      <c r="L11" s="7"/>
      <c r="M11" s="8"/>
    </row>
    <row r="12" spans="1:13" ht="15" customHeight="1" x14ac:dyDescent="0.2">
      <c r="A12" s="18" t="s">
        <v>27</v>
      </c>
      <c r="B12" s="12">
        <v>1351</v>
      </c>
      <c r="C12" s="13">
        <v>1054</v>
      </c>
      <c r="D12" s="40">
        <v>1582</v>
      </c>
      <c r="E12" s="13">
        <v>14234</v>
      </c>
      <c r="F12" s="13">
        <v>15822</v>
      </c>
      <c r="G12" s="13">
        <v>1582</v>
      </c>
      <c r="H12" s="4"/>
      <c r="I12" s="4"/>
      <c r="L12" s="7"/>
      <c r="M12" s="8"/>
    </row>
    <row r="13" spans="1:13" ht="15" customHeight="1" x14ac:dyDescent="0.2">
      <c r="A13" s="18" t="s">
        <v>28</v>
      </c>
      <c r="B13" s="12">
        <v>352</v>
      </c>
      <c r="C13" s="13">
        <v>396</v>
      </c>
      <c r="D13" s="40">
        <v>597</v>
      </c>
      <c r="E13" s="13">
        <v>4985</v>
      </c>
      <c r="F13" s="13">
        <v>5691</v>
      </c>
      <c r="G13" s="13">
        <v>597</v>
      </c>
      <c r="H13" s="5"/>
      <c r="I13" s="5"/>
      <c r="L13" s="7"/>
      <c r="M13" s="8"/>
    </row>
    <row r="14" spans="1:13" ht="15" customHeight="1" x14ac:dyDescent="0.2">
      <c r="A14" s="18" t="s">
        <v>29</v>
      </c>
      <c r="B14" s="12">
        <v>461</v>
      </c>
      <c r="C14" s="13">
        <v>339</v>
      </c>
      <c r="D14" s="40">
        <v>635</v>
      </c>
      <c r="E14" s="13">
        <v>4524</v>
      </c>
      <c r="F14" s="13">
        <v>5802</v>
      </c>
      <c r="G14" s="13">
        <v>635</v>
      </c>
      <c r="H14" s="5"/>
      <c r="I14" s="5"/>
      <c r="L14" s="7"/>
      <c r="M14" s="8"/>
    </row>
    <row r="15" spans="1:13" ht="15" customHeight="1" x14ac:dyDescent="0.2">
      <c r="A15" s="18" t="s">
        <v>30</v>
      </c>
      <c r="B15" s="12">
        <v>478</v>
      </c>
      <c r="C15" s="13">
        <v>408</v>
      </c>
      <c r="D15" s="40">
        <v>550</v>
      </c>
      <c r="E15" s="13">
        <v>5170</v>
      </c>
      <c r="F15" s="13">
        <v>6760</v>
      </c>
      <c r="G15" s="13">
        <v>550</v>
      </c>
      <c r="H15" s="5"/>
      <c r="I15" s="5"/>
      <c r="L15" s="7"/>
      <c r="M15" s="8"/>
    </row>
    <row r="16" spans="1:13" ht="15" customHeight="1" x14ac:dyDescent="0.2">
      <c r="A16" s="18" t="s">
        <v>31</v>
      </c>
      <c r="B16" s="12">
        <v>505</v>
      </c>
      <c r="C16" s="13">
        <v>471</v>
      </c>
      <c r="D16" s="40">
        <v>622</v>
      </c>
      <c r="E16" s="13">
        <v>5528</v>
      </c>
      <c r="F16" s="13">
        <v>6195</v>
      </c>
      <c r="G16" s="13">
        <v>622</v>
      </c>
      <c r="H16" s="5"/>
      <c r="I16" s="5"/>
      <c r="L16" s="7"/>
      <c r="M16" s="8"/>
    </row>
    <row r="17" spans="1:13" ht="15" customHeight="1" x14ac:dyDescent="0.2">
      <c r="A17" s="18" t="s">
        <v>32</v>
      </c>
      <c r="B17" s="12">
        <v>294</v>
      </c>
      <c r="C17" s="13">
        <v>258</v>
      </c>
      <c r="D17" s="40">
        <v>469</v>
      </c>
      <c r="E17" s="13">
        <v>3334</v>
      </c>
      <c r="F17" s="13">
        <v>4015</v>
      </c>
      <c r="G17" s="13">
        <v>469</v>
      </c>
      <c r="H17" s="5"/>
      <c r="I17" s="5"/>
      <c r="L17" s="7"/>
      <c r="M17" s="8"/>
    </row>
    <row r="18" spans="1:13" ht="15" customHeight="1" x14ac:dyDescent="0.2">
      <c r="A18" s="18" t="s">
        <v>33</v>
      </c>
      <c r="B18" s="12">
        <v>178</v>
      </c>
      <c r="C18" s="13">
        <v>104</v>
      </c>
      <c r="D18" s="40">
        <v>230</v>
      </c>
      <c r="E18" s="13">
        <v>1894</v>
      </c>
      <c r="F18" s="13">
        <v>2301</v>
      </c>
      <c r="G18" s="13">
        <v>230</v>
      </c>
      <c r="H18" s="5"/>
      <c r="I18" s="5"/>
      <c r="L18" s="7"/>
      <c r="M18" s="8"/>
    </row>
    <row r="19" spans="1:13" ht="15" customHeight="1" x14ac:dyDescent="0.2">
      <c r="A19" s="25" t="s">
        <v>34</v>
      </c>
      <c r="B19" s="26">
        <v>515</v>
      </c>
      <c r="C19" s="27">
        <v>437</v>
      </c>
      <c r="D19" s="41">
        <v>766</v>
      </c>
      <c r="E19" s="27">
        <v>6430</v>
      </c>
      <c r="F19" s="27">
        <v>7423</v>
      </c>
      <c r="G19" s="27">
        <v>766</v>
      </c>
      <c r="H19" s="5"/>
      <c r="I19" s="5"/>
      <c r="L19" s="7"/>
      <c r="M19" s="8"/>
    </row>
    <row r="20" spans="1:13" ht="15" customHeight="1" x14ac:dyDescent="0.2">
      <c r="A20" s="18"/>
      <c r="B20" s="13"/>
      <c r="C20" s="13"/>
      <c r="D20" s="13"/>
      <c r="E20" s="13"/>
      <c r="F20" s="13"/>
      <c r="G20" s="13"/>
      <c r="H20" s="5"/>
      <c r="I20" s="5"/>
      <c r="L20" s="7"/>
      <c r="M20" s="8"/>
    </row>
    <row r="21" spans="1:13" ht="15" customHeight="1" x14ac:dyDescent="0.2">
      <c r="A21" s="268" t="s">
        <v>502</v>
      </c>
      <c r="B21" s="13"/>
      <c r="C21" s="13"/>
      <c r="D21" s="13"/>
      <c r="E21" s="13"/>
      <c r="F21" s="13"/>
      <c r="G21" s="13"/>
      <c r="H21" s="5"/>
      <c r="I21" s="5"/>
      <c r="L21" s="7"/>
      <c r="M21" s="8"/>
    </row>
    <row r="22" spans="1:13" ht="15" customHeight="1" x14ac:dyDescent="0.2">
      <c r="A22" s="268" t="s">
        <v>503</v>
      </c>
      <c r="B22" s="13"/>
      <c r="C22" s="13"/>
      <c r="D22" s="13"/>
      <c r="E22" s="13"/>
      <c r="F22" s="13"/>
      <c r="G22" s="13"/>
      <c r="H22" s="5"/>
      <c r="I22" s="5"/>
      <c r="L22" s="7"/>
      <c r="M22" s="8"/>
    </row>
    <row r="23" spans="1:13" ht="15" customHeight="1" x14ac:dyDescent="0.2">
      <c r="A23" s="10" t="s">
        <v>504</v>
      </c>
      <c r="B23" s="10"/>
      <c r="C23" s="10"/>
      <c r="D23" s="10"/>
      <c r="E23" s="10"/>
      <c r="F23" s="10"/>
      <c r="G23" s="10"/>
    </row>
    <row r="24" spans="1:13" ht="15" customHeight="1" x14ac:dyDescent="0.2">
      <c r="A24" s="6" t="s">
        <v>505</v>
      </c>
      <c r="B24" s="10"/>
      <c r="C24" s="10"/>
      <c r="D24" s="10"/>
      <c r="E24" s="10"/>
      <c r="F24" s="10"/>
      <c r="G24" s="10"/>
    </row>
    <row r="25" spans="1:13" ht="15" customHeight="1" x14ac:dyDescent="0.2">
      <c r="A25" s="6" t="s">
        <v>586</v>
      </c>
      <c r="B25" s="10"/>
      <c r="C25" s="10"/>
      <c r="D25" s="10"/>
      <c r="E25" s="10"/>
      <c r="F25" s="10"/>
      <c r="G25" s="10"/>
    </row>
    <row r="26" spans="1:13" ht="15" customHeight="1" x14ac:dyDescent="0.2">
      <c r="A26" s="6" t="s">
        <v>588</v>
      </c>
      <c r="B26" s="10"/>
      <c r="C26" s="10"/>
      <c r="D26" s="10"/>
      <c r="E26" s="10"/>
      <c r="F26" s="10"/>
      <c r="G26" s="10"/>
    </row>
    <row r="27" spans="1:13" ht="15" customHeight="1" x14ac:dyDescent="0.2">
      <c r="A27" s="6" t="s">
        <v>587</v>
      </c>
      <c r="B27" s="10"/>
      <c r="C27" s="10"/>
      <c r="D27" s="10"/>
      <c r="E27" s="10"/>
      <c r="F27" s="10"/>
      <c r="G27" s="10"/>
    </row>
    <row r="28" spans="1:13" ht="15" customHeight="1" x14ac:dyDescent="0.2">
      <c r="A28" s="10"/>
      <c r="B28" s="10"/>
      <c r="C28" s="10"/>
      <c r="D28" s="10"/>
      <c r="E28" s="10"/>
      <c r="F28" s="10"/>
      <c r="G28" s="10"/>
    </row>
    <row r="29" spans="1:13" s="67" customFormat="1" ht="15" customHeight="1" x14ac:dyDescent="0.2">
      <c r="A29" s="69" t="s">
        <v>157</v>
      </c>
    </row>
    <row r="30" spans="1:13" s="67" customFormat="1" ht="15" customHeight="1" x14ac:dyDescent="0.2"/>
    <row r="31" spans="1:13" s="67" customFormat="1" ht="15" customHeight="1" x14ac:dyDescent="0.2">
      <c r="A31" s="6"/>
    </row>
  </sheetData>
  <mergeCells count="1">
    <mergeCell ref="B4:C4"/>
  </mergeCells>
  <hyperlinks>
    <hyperlink ref="A29" location="Kazalo!A1" display="nazaj na kazalo"/>
  </hyperlinks>
  <pageMargins left="0.43307086614173229" right="0.43307086614173229" top="0.98425196850393704" bottom="0.98425196850393704" header="0" footer="0"/>
  <pageSetup paperSize="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"/>
  <sheetViews>
    <sheetView showGridLines="0" workbookViewId="0">
      <selection activeCell="A21" sqref="A21"/>
    </sheetView>
  </sheetViews>
  <sheetFormatPr defaultRowHeight="15" customHeight="1" x14ac:dyDescent="0.2"/>
  <cols>
    <col min="1" max="1" width="17.7109375" style="6" customWidth="1"/>
    <col min="2" max="7" width="9.28515625" style="6" customWidth="1"/>
    <col min="8" max="13" width="9.85546875" style="6" customWidth="1"/>
    <col min="14" max="14" width="9.140625" style="6"/>
    <col min="15" max="15" width="25.85546875" style="6" customWidth="1"/>
    <col min="16" max="16" width="9.140625" style="6"/>
    <col min="17" max="17" width="11.5703125" style="6" bestFit="1" customWidth="1"/>
    <col min="18" max="16384" width="9.140625" style="6"/>
  </cols>
  <sheetData>
    <row r="1" spans="1:17" ht="15" customHeight="1" x14ac:dyDescent="0.2">
      <c r="A1" s="9" t="s">
        <v>201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7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7" ht="15" customHeight="1" x14ac:dyDescent="0.2">
      <c r="A3" s="49"/>
      <c r="B3" s="19"/>
      <c r="C3" s="34"/>
      <c r="D3" s="36"/>
      <c r="E3" s="29"/>
      <c r="F3" s="29"/>
      <c r="G3" s="29"/>
      <c r="H3" s="118"/>
      <c r="I3" s="124" t="s">
        <v>64</v>
      </c>
      <c r="J3" s="30"/>
      <c r="K3" s="29"/>
      <c r="L3" s="124" t="s">
        <v>202</v>
      </c>
      <c r="M3" s="29"/>
    </row>
    <row r="4" spans="1:17" ht="15" customHeight="1" x14ac:dyDescent="0.2">
      <c r="A4" s="165" t="s">
        <v>68</v>
      </c>
      <c r="B4" s="303"/>
      <c r="C4" s="304"/>
      <c r="D4" s="147"/>
      <c r="E4" s="235"/>
      <c r="F4" s="235"/>
      <c r="G4" s="235"/>
      <c r="H4" s="152" t="s">
        <v>584</v>
      </c>
      <c r="I4" s="148" t="s">
        <v>584</v>
      </c>
      <c r="J4" s="150" t="s">
        <v>591</v>
      </c>
      <c r="K4" s="146" t="s">
        <v>584</v>
      </c>
      <c r="L4" s="146" t="s">
        <v>584</v>
      </c>
      <c r="M4" s="146" t="s">
        <v>591</v>
      </c>
    </row>
    <row r="5" spans="1:17" ht="15" customHeight="1" x14ac:dyDescent="0.2">
      <c r="A5" s="166" t="s">
        <v>62</v>
      </c>
      <c r="B5" s="175" t="s">
        <v>575</v>
      </c>
      <c r="C5" s="176" t="s">
        <v>577</v>
      </c>
      <c r="D5" s="288" t="s">
        <v>584</v>
      </c>
      <c r="E5" s="176" t="s">
        <v>525</v>
      </c>
      <c r="F5" s="176" t="s">
        <v>576</v>
      </c>
      <c r="G5" s="176" t="s">
        <v>591</v>
      </c>
      <c r="H5" s="183" t="s">
        <v>583</v>
      </c>
      <c r="I5" s="184" t="s">
        <v>577</v>
      </c>
      <c r="J5" s="177" t="s">
        <v>592</v>
      </c>
      <c r="K5" s="176" t="s">
        <v>583</v>
      </c>
      <c r="L5" s="176" t="s">
        <v>577</v>
      </c>
      <c r="M5" s="176" t="s">
        <v>592</v>
      </c>
    </row>
    <row r="6" spans="1:17" ht="15" customHeight="1" x14ac:dyDescent="0.2">
      <c r="A6" s="21" t="s">
        <v>22</v>
      </c>
      <c r="B6" s="22">
        <v>82415</v>
      </c>
      <c r="C6" s="23">
        <v>85060</v>
      </c>
      <c r="D6" s="38">
        <v>87919</v>
      </c>
      <c r="E6" s="23">
        <v>103152.08333333333</v>
      </c>
      <c r="F6" s="23">
        <v>88647.833333333328</v>
      </c>
      <c r="G6" s="23">
        <v>87919</v>
      </c>
      <c r="H6" s="75">
        <v>84.752641320274549</v>
      </c>
      <c r="I6" s="77">
        <v>103.36115683047259</v>
      </c>
      <c r="J6" s="127">
        <v>84.752641320274549</v>
      </c>
      <c r="K6" s="23">
        <v>-15817</v>
      </c>
      <c r="L6" s="24">
        <v>2859</v>
      </c>
      <c r="M6" s="24">
        <v>-15817</v>
      </c>
    </row>
    <row r="7" spans="1:17" ht="12.75" customHeight="1" x14ac:dyDescent="0.2">
      <c r="A7" s="11"/>
      <c r="B7" s="15"/>
      <c r="C7" s="16"/>
      <c r="D7" s="39"/>
      <c r="E7" s="16"/>
      <c r="F7" s="16"/>
      <c r="G7" s="16"/>
      <c r="H7" s="78"/>
      <c r="I7" s="80"/>
      <c r="J7" s="120"/>
      <c r="K7" s="16"/>
      <c r="L7" s="17"/>
      <c r="M7" s="17"/>
    </row>
    <row r="8" spans="1:17" ht="15" customHeight="1" x14ac:dyDescent="0.2">
      <c r="A8" s="18" t="s">
        <v>23</v>
      </c>
      <c r="B8" s="12">
        <v>8893</v>
      </c>
      <c r="C8" s="13">
        <v>9225</v>
      </c>
      <c r="D8" s="40">
        <v>9478</v>
      </c>
      <c r="E8" s="13">
        <v>11301.416666666666</v>
      </c>
      <c r="F8" s="13">
        <v>9742.9166666666661</v>
      </c>
      <c r="G8" s="13">
        <v>9478</v>
      </c>
      <c r="H8" s="81">
        <v>82.417391304347831</v>
      </c>
      <c r="I8" s="82">
        <v>102.74254742547426</v>
      </c>
      <c r="J8" s="106">
        <v>82.417391304347831</v>
      </c>
      <c r="K8" s="13">
        <v>-2022</v>
      </c>
      <c r="L8" s="13">
        <v>253</v>
      </c>
      <c r="M8" s="13">
        <v>-2022</v>
      </c>
    </row>
    <row r="9" spans="1:17" ht="15" customHeight="1" x14ac:dyDescent="0.2">
      <c r="A9" s="18" t="s">
        <v>24</v>
      </c>
      <c r="B9" s="12">
        <v>5462</v>
      </c>
      <c r="C9" s="13">
        <v>5578</v>
      </c>
      <c r="D9" s="40">
        <v>5913</v>
      </c>
      <c r="E9" s="13">
        <v>6820.75</v>
      </c>
      <c r="F9" s="13">
        <v>5876.083333333333</v>
      </c>
      <c r="G9" s="13">
        <v>5913</v>
      </c>
      <c r="H9" s="81">
        <v>82.583798882681563</v>
      </c>
      <c r="I9" s="82">
        <v>106.00573682323413</v>
      </c>
      <c r="J9" s="106">
        <v>82.583798882681563</v>
      </c>
      <c r="K9" s="13">
        <v>-1247</v>
      </c>
      <c r="L9" s="13">
        <v>335</v>
      </c>
      <c r="M9" s="13">
        <v>-1247</v>
      </c>
      <c r="P9" s="7"/>
      <c r="Q9" s="8"/>
    </row>
    <row r="10" spans="1:17" ht="15" customHeight="1" x14ac:dyDescent="0.2">
      <c r="A10" s="18" t="s">
        <v>25</v>
      </c>
      <c r="B10" s="12">
        <v>5295</v>
      </c>
      <c r="C10" s="13">
        <v>5596</v>
      </c>
      <c r="D10" s="40">
        <v>5755</v>
      </c>
      <c r="E10" s="13">
        <v>6748.916666666667</v>
      </c>
      <c r="F10" s="13">
        <v>5762.916666666667</v>
      </c>
      <c r="G10" s="13">
        <v>5755</v>
      </c>
      <c r="H10" s="81">
        <v>83.490497606267226</v>
      </c>
      <c r="I10" s="82">
        <v>102.84131522516083</v>
      </c>
      <c r="J10" s="106">
        <v>83.490497606267226</v>
      </c>
      <c r="K10" s="13">
        <v>-1138</v>
      </c>
      <c r="L10" s="13">
        <v>159</v>
      </c>
      <c r="M10" s="13">
        <v>-1138</v>
      </c>
      <c r="P10" s="7"/>
      <c r="Q10" s="8"/>
    </row>
    <row r="11" spans="1:17" ht="15" customHeight="1" x14ac:dyDescent="0.2">
      <c r="A11" s="18" t="s">
        <v>26</v>
      </c>
      <c r="B11" s="12">
        <v>23948</v>
      </c>
      <c r="C11" s="13">
        <v>24532</v>
      </c>
      <c r="D11" s="40">
        <v>24847</v>
      </c>
      <c r="E11" s="13">
        <v>29247.75</v>
      </c>
      <c r="F11" s="13">
        <v>25460</v>
      </c>
      <c r="G11" s="13">
        <v>24847</v>
      </c>
      <c r="H11" s="81">
        <v>86.358264979841522</v>
      </c>
      <c r="I11" s="82">
        <v>101.28403717593348</v>
      </c>
      <c r="J11" s="106">
        <v>86.358264979841522</v>
      </c>
      <c r="K11" s="13">
        <v>-3925</v>
      </c>
      <c r="L11" s="13">
        <v>315</v>
      </c>
      <c r="M11" s="13">
        <v>-3925</v>
      </c>
      <c r="P11" s="7"/>
      <c r="Q11" s="8"/>
    </row>
    <row r="12" spans="1:17" ht="15" customHeight="1" x14ac:dyDescent="0.2">
      <c r="A12" s="18" t="s">
        <v>27</v>
      </c>
      <c r="B12" s="12">
        <v>11044</v>
      </c>
      <c r="C12" s="13">
        <v>11271</v>
      </c>
      <c r="D12" s="40">
        <v>11989</v>
      </c>
      <c r="E12" s="13">
        <v>13721</v>
      </c>
      <c r="F12" s="13">
        <v>12040.916666666666</v>
      </c>
      <c r="G12" s="13">
        <v>11989</v>
      </c>
      <c r="H12" s="81">
        <v>84.334552616769841</v>
      </c>
      <c r="I12" s="82">
        <v>106.37033093780499</v>
      </c>
      <c r="J12" s="106">
        <v>84.334552616769841</v>
      </c>
      <c r="K12" s="13">
        <v>-2227</v>
      </c>
      <c r="L12" s="13">
        <v>718</v>
      </c>
      <c r="M12" s="13">
        <v>-2227</v>
      </c>
      <c r="P12" s="7"/>
      <c r="Q12" s="8"/>
    </row>
    <row r="13" spans="1:17" ht="15" customHeight="1" x14ac:dyDescent="0.2">
      <c r="A13" s="18" t="s">
        <v>28</v>
      </c>
      <c r="B13" s="12">
        <v>6676</v>
      </c>
      <c r="C13" s="13">
        <v>7144</v>
      </c>
      <c r="D13" s="40">
        <v>7525</v>
      </c>
      <c r="E13" s="13">
        <v>8218</v>
      </c>
      <c r="F13" s="13">
        <v>7200.5</v>
      </c>
      <c r="G13" s="13">
        <v>7525</v>
      </c>
      <c r="H13" s="81">
        <v>86.693548387096769</v>
      </c>
      <c r="I13" s="82">
        <v>105.33314669652856</v>
      </c>
      <c r="J13" s="106">
        <v>86.693548387096769</v>
      </c>
      <c r="K13" s="13">
        <v>-1155</v>
      </c>
      <c r="L13" s="13">
        <v>381</v>
      </c>
      <c r="M13" s="13">
        <v>-1155</v>
      </c>
      <c r="P13" s="7"/>
      <c r="Q13" s="8"/>
    </row>
    <row r="14" spans="1:17" ht="15" customHeight="1" x14ac:dyDescent="0.2">
      <c r="A14" s="18" t="s">
        <v>29</v>
      </c>
      <c r="B14" s="12">
        <v>3416</v>
      </c>
      <c r="C14" s="13">
        <v>3443</v>
      </c>
      <c r="D14" s="40">
        <v>3475</v>
      </c>
      <c r="E14" s="13">
        <v>4281.75</v>
      </c>
      <c r="F14" s="13">
        <v>3572.8333333333335</v>
      </c>
      <c r="G14" s="13">
        <v>3475</v>
      </c>
      <c r="H14" s="81">
        <v>85.485854858548578</v>
      </c>
      <c r="I14" s="82">
        <v>100.929422015684</v>
      </c>
      <c r="J14" s="106">
        <v>85.485854858548578</v>
      </c>
      <c r="K14" s="13">
        <v>-590</v>
      </c>
      <c r="L14" s="13">
        <v>32</v>
      </c>
      <c r="M14" s="13">
        <v>-590</v>
      </c>
      <c r="P14" s="7"/>
      <c r="Q14" s="8"/>
    </row>
    <row r="15" spans="1:17" ht="15" customHeight="1" x14ac:dyDescent="0.2">
      <c r="A15" s="18" t="s">
        <v>30</v>
      </c>
      <c r="B15" s="12">
        <v>3953</v>
      </c>
      <c r="C15" s="13">
        <v>4039</v>
      </c>
      <c r="D15" s="40">
        <v>4189</v>
      </c>
      <c r="E15" s="13">
        <v>5324.416666666667</v>
      </c>
      <c r="F15" s="13">
        <v>4185</v>
      </c>
      <c r="G15" s="13">
        <v>4189</v>
      </c>
      <c r="H15" s="81">
        <v>85.71720892162881</v>
      </c>
      <c r="I15" s="82">
        <v>103.71379054221342</v>
      </c>
      <c r="J15" s="106">
        <v>85.71720892162881</v>
      </c>
      <c r="K15" s="13">
        <v>-698</v>
      </c>
      <c r="L15" s="13">
        <v>150</v>
      </c>
      <c r="M15" s="13">
        <v>-698</v>
      </c>
      <c r="P15" s="7"/>
      <c r="Q15" s="8"/>
    </row>
    <row r="16" spans="1:17" ht="15" customHeight="1" x14ac:dyDescent="0.2">
      <c r="A16" s="18" t="s">
        <v>31</v>
      </c>
      <c r="B16" s="12">
        <v>3022</v>
      </c>
      <c r="C16" s="13">
        <v>3123</v>
      </c>
      <c r="D16" s="40">
        <v>3241</v>
      </c>
      <c r="E16" s="13">
        <v>3456</v>
      </c>
      <c r="F16" s="13">
        <v>3178.9166666666665</v>
      </c>
      <c r="G16" s="13">
        <v>3241</v>
      </c>
      <c r="H16" s="81">
        <v>86.843515541264736</v>
      </c>
      <c r="I16" s="82">
        <v>103.77841818764009</v>
      </c>
      <c r="J16" s="106">
        <v>86.843515541264736</v>
      </c>
      <c r="K16" s="13">
        <v>-491</v>
      </c>
      <c r="L16" s="13">
        <v>118</v>
      </c>
      <c r="M16" s="13">
        <v>-491</v>
      </c>
      <c r="P16" s="7"/>
      <c r="Q16" s="8"/>
    </row>
    <row r="17" spans="1:17" ht="15" customHeight="1" x14ac:dyDescent="0.2">
      <c r="A17" s="18" t="s">
        <v>32</v>
      </c>
      <c r="B17" s="12">
        <v>3240</v>
      </c>
      <c r="C17" s="13">
        <v>3411</v>
      </c>
      <c r="D17" s="40">
        <v>3499</v>
      </c>
      <c r="E17" s="13">
        <v>4084.5833333333335</v>
      </c>
      <c r="F17" s="13">
        <v>3446.3333333333335</v>
      </c>
      <c r="G17" s="13">
        <v>3499</v>
      </c>
      <c r="H17" s="81">
        <v>84.55775737071049</v>
      </c>
      <c r="I17" s="82">
        <v>102.57988859571974</v>
      </c>
      <c r="J17" s="106">
        <v>84.55775737071049</v>
      </c>
      <c r="K17" s="13">
        <v>-639</v>
      </c>
      <c r="L17" s="13">
        <v>88</v>
      </c>
      <c r="M17" s="13">
        <v>-639</v>
      </c>
      <c r="P17" s="7"/>
      <c r="Q17" s="8"/>
    </row>
    <row r="18" spans="1:17" ht="15" customHeight="1" x14ac:dyDescent="0.2">
      <c r="A18" s="18" t="s">
        <v>33</v>
      </c>
      <c r="B18" s="12">
        <v>2614</v>
      </c>
      <c r="C18" s="13">
        <v>2658</v>
      </c>
      <c r="D18" s="40">
        <v>2690</v>
      </c>
      <c r="E18" s="13">
        <v>3661.75</v>
      </c>
      <c r="F18" s="13">
        <v>2903.8333333333335</v>
      </c>
      <c r="G18" s="13">
        <v>2690</v>
      </c>
      <c r="H18" s="81">
        <v>80.107206670637282</v>
      </c>
      <c r="I18" s="82">
        <v>101.20391271632808</v>
      </c>
      <c r="J18" s="106">
        <v>80.107206670637282</v>
      </c>
      <c r="K18" s="13">
        <v>-668</v>
      </c>
      <c r="L18" s="13">
        <v>32</v>
      </c>
      <c r="M18" s="13">
        <v>-668</v>
      </c>
      <c r="P18" s="7"/>
      <c r="Q18" s="8"/>
    </row>
    <row r="19" spans="1:17" ht="15" customHeight="1" x14ac:dyDescent="0.2">
      <c r="A19" s="25" t="s">
        <v>34</v>
      </c>
      <c r="B19" s="26">
        <v>4852</v>
      </c>
      <c r="C19" s="27">
        <v>5040</v>
      </c>
      <c r="D19" s="41">
        <v>5318</v>
      </c>
      <c r="E19" s="27">
        <v>6285.75</v>
      </c>
      <c r="F19" s="27">
        <v>5277.583333333333</v>
      </c>
      <c r="G19" s="27">
        <v>5318</v>
      </c>
      <c r="H19" s="83">
        <v>83.946329913180733</v>
      </c>
      <c r="I19" s="84">
        <v>105.51587301587301</v>
      </c>
      <c r="J19" s="107">
        <v>83.946329913180733</v>
      </c>
      <c r="K19" s="27">
        <v>-1017</v>
      </c>
      <c r="L19" s="27">
        <v>278</v>
      </c>
      <c r="M19" s="27">
        <v>-1017</v>
      </c>
      <c r="P19" s="7"/>
      <c r="Q19" s="8"/>
    </row>
    <row r="20" spans="1:17" ht="15" customHeight="1" x14ac:dyDescent="0.2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</row>
    <row r="21" spans="1:17" ht="15" customHeight="1" x14ac:dyDescent="0.2">
      <c r="A21" s="69" t="s">
        <v>157</v>
      </c>
    </row>
  </sheetData>
  <mergeCells count="1">
    <mergeCell ref="B4:C4"/>
  </mergeCells>
  <hyperlinks>
    <hyperlink ref="A21" location="Kazalo!A1" display="nazaj na kazalo"/>
  </hyperlinks>
  <pageMargins left="0.43307086614173229" right="0.43307086614173229" top="0.98425196850393704" bottom="0.98425196850393704" header="0" footer="0"/>
  <pageSetup paperSize="9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5"/>
  <sheetViews>
    <sheetView showGridLines="0" workbookViewId="0">
      <selection activeCell="A26" sqref="A26"/>
    </sheetView>
  </sheetViews>
  <sheetFormatPr defaultRowHeight="15" customHeight="1" x14ac:dyDescent="0.2"/>
  <cols>
    <col min="1" max="1" width="21.5703125" style="6" customWidth="1"/>
    <col min="2" max="7" width="9.28515625" style="6" customWidth="1"/>
    <col min="8" max="10" width="9.85546875" style="6" customWidth="1"/>
    <col min="11" max="12" width="8.28515625" style="6" customWidth="1"/>
    <col min="13" max="13" width="9" style="6" customWidth="1"/>
    <col min="14" max="15" width="9.140625" style="6"/>
    <col min="16" max="16" width="11.5703125" style="6" bestFit="1" customWidth="1"/>
    <col min="17" max="16384" width="9.140625" style="6"/>
  </cols>
  <sheetData>
    <row r="1" spans="1:16" ht="15" customHeight="1" x14ac:dyDescent="0.2">
      <c r="A1" s="9" t="s">
        <v>203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6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6" ht="15" customHeight="1" x14ac:dyDescent="0.2">
      <c r="A3" s="51"/>
      <c r="B3" s="19"/>
      <c r="C3" s="34"/>
      <c r="D3" s="36"/>
      <c r="E3" s="29"/>
      <c r="F3" s="29"/>
      <c r="G3" s="29"/>
      <c r="H3" s="118"/>
      <c r="I3" s="282" t="s">
        <v>64</v>
      </c>
      <c r="J3" s="30"/>
      <c r="K3" s="29"/>
      <c r="L3" s="282" t="s">
        <v>202</v>
      </c>
      <c r="M3" s="29"/>
    </row>
    <row r="4" spans="1:16" ht="15" customHeight="1" x14ac:dyDescent="0.2">
      <c r="A4" s="119" t="s">
        <v>90</v>
      </c>
      <c r="B4" s="303"/>
      <c r="C4" s="304"/>
      <c r="D4" s="147"/>
      <c r="E4" s="283"/>
      <c r="F4" s="283"/>
      <c r="G4" s="283"/>
      <c r="H4" s="152" t="s">
        <v>584</v>
      </c>
      <c r="I4" s="148" t="s">
        <v>584</v>
      </c>
      <c r="J4" s="150" t="s">
        <v>591</v>
      </c>
      <c r="K4" s="146" t="s">
        <v>584</v>
      </c>
      <c r="L4" s="146" t="s">
        <v>584</v>
      </c>
      <c r="M4" s="146" t="s">
        <v>591</v>
      </c>
    </row>
    <row r="5" spans="1:16" ht="15" customHeight="1" x14ac:dyDescent="0.2">
      <c r="A5" s="185" t="s">
        <v>61</v>
      </c>
      <c r="B5" s="175" t="s">
        <v>575</v>
      </c>
      <c r="C5" s="176" t="s">
        <v>577</v>
      </c>
      <c r="D5" s="288" t="s">
        <v>584</v>
      </c>
      <c r="E5" s="176" t="s">
        <v>525</v>
      </c>
      <c r="F5" s="176" t="s">
        <v>576</v>
      </c>
      <c r="G5" s="176" t="s">
        <v>591</v>
      </c>
      <c r="H5" s="183" t="s">
        <v>583</v>
      </c>
      <c r="I5" s="184" t="s">
        <v>577</v>
      </c>
      <c r="J5" s="177" t="s">
        <v>592</v>
      </c>
      <c r="K5" s="176" t="s">
        <v>583</v>
      </c>
      <c r="L5" s="176" t="s">
        <v>577</v>
      </c>
      <c r="M5" s="176" t="s">
        <v>592</v>
      </c>
      <c r="N5" s="86"/>
      <c r="O5" s="86"/>
      <c r="P5" s="86"/>
    </row>
    <row r="6" spans="1:16" ht="15" customHeight="1" x14ac:dyDescent="0.2">
      <c r="A6" s="21" t="s">
        <v>22</v>
      </c>
      <c r="B6" s="22">
        <v>82415</v>
      </c>
      <c r="C6" s="23">
        <v>85060</v>
      </c>
      <c r="D6" s="38">
        <v>87919</v>
      </c>
      <c r="E6" s="23">
        <v>103152.08333333333</v>
      </c>
      <c r="F6" s="23">
        <v>88647.833333333328</v>
      </c>
      <c r="G6" s="23">
        <v>87919</v>
      </c>
      <c r="H6" s="75">
        <v>84.752641320274549</v>
      </c>
      <c r="I6" s="77">
        <v>103.36115683047259</v>
      </c>
      <c r="J6" s="127">
        <v>84.752641320274549</v>
      </c>
      <c r="K6" s="23">
        <v>-15817</v>
      </c>
      <c r="L6" s="24">
        <v>2859</v>
      </c>
      <c r="M6" s="24">
        <v>-15817</v>
      </c>
      <c r="N6" s="86"/>
      <c r="O6" s="86"/>
      <c r="P6" s="86"/>
    </row>
    <row r="7" spans="1:16" ht="12.75" customHeight="1" x14ac:dyDescent="0.2">
      <c r="A7" s="11"/>
      <c r="B7" s="15"/>
      <c r="C7" s="16"/>
      <c r="D7" s="39"/>
      <c r="E7" s="16"/>
      <c r="F7" s="16"/>
      <c r="G7" s="16"/>
      <c r="H7" s="78"/>
      <c r="I7" s="80"/>
      <c r="J7" s="120"/>
      <c r="K7" s="16"/>
      <c r="L7" s="17"/>
      <c r="M7" s="17"/>
      <c r="N7" s="86"/>
      <c r="O7" s="86"/>
      <c r="P7" s="86"/>
    </row>
    <row r="8" spans="1:16" ht="15" customHeight="1" x14ac:dyDescent="0.2">
      <c r="A8" s="71" t="s">
        <v>35</v>
      </c>
      <c r="B8" s="72">
        <v>48496</v>
      </c>
      <c r="C8" s="17">
        <v>50173</v>
      </c>
      <c r="D8" s="73">
        <v>52172</v>
      </c>
      <c r="E8" s="17">
        <v>61324.583333333336</v>
      </c>
      <c r="F8" s="17">
        <v>52515.416666666664</v>
      </c>
      <c r="G8" s="17">
        <v>52172</v>
      </c>
      <c r="H8" s="128">
        <v>83.988537943913201</v>
      </c>
      <c r="I8" s="80">
        <v>103.9842146174237</v>
      </c>
      <c r="J8" s="120">
        <v>83.988537943913201</v>
      </c>
      <c r="K8" s="151">
        <v>-9946</v>
      </c>
      <c r="L8" s="151">
        <v>1999</v>
      </c>
      <c r="M8" s="151">
        <v>-9946</v>
      </c>
      <c r="N8" s="86"/>
      <c r="O8" s="86"/>
      <c r="P8" s="86"/>
    </row>
    <row r="9" spans="1:16" ht="15" customHeight="1" x14ac:dyDescent="0.2">
      <c r="A9" s="43" t="s">
        <v>41</v>
      </c>
      <c r="B9" s="12">
        <v>5922</v>
      </c>
      <c r="C9" s="13">
        <v>6034</v>
      </c>
      <c r="D9" s="40">
        <v>6199</v>
      </c>
      <c r="E9" s="13">
        <v>7753.666666666667</v>
      </c>
      <c r="F9" s="13">
        <v>6274.083333333333</v>
      </c>
      <c r="G9" s="13">
        <v>6199</v>
      </c>
      <c r="H9" s="81">
        <v>85.491656323265758</v>
      </c>
      <c r="I9" s="82">
        <v>102.7345044746437</v>
      </c>
      <c r="J9" s="106">
        <v>85.491656323265758</v>
      </c>
      <c r="K9" s="135">
        <v>-1052</v>
      </c>
      <c r="L9" s="135">
        <v>165</v>
      </c>
      <c r="M9" s="135">
        <v>-1052</v>
      </c>
      <c r="N9" s="86"/>
      <c r="O9" s="88"/>
      <c r="P9" s="89"/>
    </row>
    <row r="10" spans="1:16" ht="15" customHeight="1" x14ac:dyDescent="0.2">
      <c r="A10" s="43" t="s">
        <v>38</v>
      </c>
      <c r="B10" s="12">
        <v>2482</v>
      </c>
      <c r="C10" s="13">
        <v>2529</v>
      </c>
      <c r="D10" s="40">
        <v>2655</v>
      </c>
      <c r="E10" s="13">
        <v>3218.5833333333335</v>
      </c>
      <c r="F10" s="13">
        <v>2697.8333333333335</v>
      </c>
      <c r="G10" s="13">
        <v>2655</v>
      </c>
      <c r="H10" s="81">
        <v>81.868640148011096</v>
      </c>
      <c r="I10" s="82">
        <v>104.98220640569396</v>
      </c>
      <c r="J10" s="106">
        <v>81.868640148011096</v>
      </c>
      <c r="K10" s="135">
        <v>-588</v>
      </c>
      <c r="L10" s="135">
        <v>126</v>
      </c>
      <c r="M10" s="135">
        <v>-588</v>
      </c>
      <c r="N10" s="86"/>
      <c r="O10" s="88"/>
      <c r="P10" s="89"/>
    </row>
    <row r="11" spans="1:16" ht="15" customHeight="1" x14ac:dyDescent="0.2">
      <c r="A11" s="43" t="s">
        <v>37</v>
      </c>
      <c r="B11" s="12">
        <v>14081</v>
      </c>
      <c r="C11" s="13">
        <v>14411</v>
      </c>
      <c r="D11" s="40">
        <v>15190</v>
      </c>
      <c r="E11" s="13">
        <v>17148.833333333332</v>
      </c>
      <c r="F11" s="13">
        <v>15212.333333333334</v>
      </c>
      <c r="G11" s="13">
        <v>15190</v>
      </c>
      <c r="H11" s="81">
        <v>85.031347962382441</v>
      </c>
      <c r="I11" s="82">
        <v>105.40559294982998</v>
      </c>
      <c r="J11" s="106">
        <v>85.031347962382441</v>
      </c>
      <c r="K11" s="135">
        <v>-2674</v>
      </c>
      <c r="L11" s="135">
        <v>779</v>
      </c>
      <c r="M11" s="135">
        <v>-2674</v>
      </c>
      <c r="N11" s="86"/>
      <c r="O11" s="88"/>
      <c r="P11" s="89"/>
    </row>
    <row r="12" spans="1:16" ht="15" customHeight="1" x14ac:dyDescent="0.2">
      <c r="A12" s="43" t="s">
        <v>36</v>
      </c>
      <c r="B12" s="12">
        <v>6737</v>
      </c>
      <c r="C12" s="13">
        <v>7183</v>
      </c>
      <c r="D12" s="40">
        <v>7561</v>
      </c>
      <c r="E12" s="13">
        <v>8300.4166666666661</v>
      </c>
      <c r="F12" s="13">
        <v>7257.583333333333</v>
      </c>
      <c r="G12" s="13">
        <v>7561</v>
      </c>
      <c r="H12" s="81">
        <v>86.60939289805269</v>
      </c>
      <c r="I12" s="82">
        <v>105.26242517054156</v>
      </c>
      <c r="J12" s="106">
        <v>86.60939289805269</v>
      </c>
      <c r="K12" s="135">
        <v>-1169</v>
      </c>
      <c r="L12" s="135">
        <v>378</v>
      </c>
      <c r="M12" s="135">
        <v>-1169</v>
      </c>
      <c r="N12" s="86"/>
      <c r="O12" s="88"/>
      <c r="P12" s="89"/>
    </row>
    <row r="13" spans="1:16" ht="15" customHeight="1" x14ac:dyDescent="0.2">
      <c r="A13" s="43" t="s">
        <v>489</v>
      </c>
      <c r="B13" s="12">
        <v>3428</v>
      </c>
      <c r="C13" s="13">
        <v>3594</v>
      </c>
      <c r="D13" s="40">
        <v>3683</v>
      </c>
      <c r="E13" s="13">
        <v>4382.166666666667</v>
      </c>
      <c r="F13" s="13">
        <v>3675.1666666666665</v>
      </c>
      <c r="G13" s="13">
        <v>3683</v>
      </c>
      <c r="H13" s="81">
        <v>83.439057544177615</v>
      </c>
      <c r="I13" s="82">
        <v>102.47634947134112</v>
      </c>
      <c r="J13" s="106">
        <v>83.439057544177615</v>
      </c>
      <c r="K13" s="135">
        <v>-731</v>
      </c>
      <c r="L13" s="135">
        <v>89</v>
      </c>
      <c r="M13" s="135">
        <v>-731</v>
      </c>
      <c r="N13" s="86"/>
      <c r="O13" s="88"/>
      <c r="P13" s="89"/>
    </row>
    <row r="14" spans="1:16" ht="15" customHeight="1" x14ac:dyDescent="0.2">
      <c r="A14" s="43" t="s">
        <v>490</v>
      </c>
      <c r="B14" s="12">
        <v>1933</v>
      </c>
      <c r="C14" s="13">
        <v>1985</v>
      </c>
      <c r="D14" s="40">
        <v>2058</v>
      </c>
      <c r="E14" s="13">
        <v>2456.5</v>
      </c>
      <c r="F14" s="13">
        <v>2141.9166666666665</v>
      </c>
      <c r="G14" s="13">
        <v>2058</v>
      </c>
      <c r="H14" s="81">
        <v>78.072837632776938</v>
      </c>
      <c r="I14" s="82">
        <v>103.67758186397984</v>
      </c>
      <c r="J14" s="106">
        <v>78.072837632776938</v>
      </c>
      <c r="K14" s="135">
        <v>-578</v>
      </c>
      <c r="L14" s="135">
        <v>73</v>
      </c>
      <c r="M14" s="135">
        <v>-578</v>
      </c>
      <c r="N14" s="86"/>
      <c r="O14" s="88"/>
      <c r="P14" s="89"/>
    </row>
    <row r="15" spans="1:16" ht="15" customHeight="1" x14ac:dyDescent="0.2">
      <c r="A15" s="43" t="s">
        <v>39</v>
      </c>
      <c r="B15" s="12">
        <v>11337</v>
      </c>
      <c r="C15" s="13">
        <v>11810</v>
      </c>
      <c r="D15" s="40">
        <v>12161</v>
      </c>
      <c r="E15" s="13">
        <v>14479.333333333334</v>
      </c>
      <c r="F15" s="13">
        <v>12390.5</v>
      </c>
      <c r="G15" s="13">
        <v>12161</v>
      </c>
      <c r="H15" s="81">
        <v>82.902720021814716</v>
      </c>
      <c r="I15" s="82">
        <v>102.97205757832346</v>
      </c>
      <c r="J15" s="106">
        <v>82.902720021814716</v>
      </c>
      <c r="K15" s="135">
        <v>-2508</v>
      </c>
      <c r="L15" s="135">
        <v>351</v>
      </c>
      <c r="M15" s="135">
        <v>-2508</v>
      </c>
      <c r="N15" s="86"/>
      <c r="O15" s="88"/>
      <c r="P15" s="89"/>
    </row>
    <row r="16" spans="1:16" ht="15" customHeight="1" x14ac:dyDescent="0.2">
      <c r="A16" s="43" t="s">
        <v>40</v>
      </c>
      <c r="B16" s="12">
        <v>2576</v>
      </c>
      <c r="C16" s="13">
        <v>2627</v>
      </c>
      <c r="D16" s="40">
        <v>2665</v>
      </c>
      <c r="E16" s="13">
        <v>3585.0833333333335</v>
      </c>
      <c r="F16" s="13">
        <v>2866</v>
      </c>
      <c r="G16" s="13">
        <v>2665</v>
      </c>
      <c r="H16" s="81">
        <v>80.489278163696767</v>
      </c>
      <c r="I16" s="82">
        <v>101.44651693947469</v>
      </c>
      <c r="J16" s="106">
        <v>80.489278163696767</v>
      </c>
      <c r="K16" s="135">
        <v>-646</v>
      </c>
      <c r="L16" s="135">
        <v>38</v>
      </c>
      <c r="M16" s="135">
        <v>-646</v>
      </c>
      <c r="N16" s="86"/>
      <c r="O16" s="88"/>
      <c r="P16" s="89"/>
    </row>
    <row r="17" spans="1:16" ht="15" customHeight="1" x14ac:dyDescent="0.2">
      <c r="A17" s="43"/>
      <c r="B17" s="12"/>
      <c r="C17" s="13"/>
      <c r="D17" s="40"/>
      <c r="E17" s="13"/>
      <c r="F17" s="13"/>
      <c r="G17" s="13"/>
      <c r="H17" s="81"/>
      <c r="I17" s="82"/>
      <c r="J17" s="106"/>
      <c r="K17" s="135"/>
      <c r="L17" s="135"/>
      <c r="M17" s="135"/>
      <c r="N17" s="86"/>
      <c r="O17" s="88"/>
      <c r="P17" s="89"/>
    </row>
    <row r="18" spans="1:16" ht="15" customHeight="1" x14ac:dyDescent="0.2">
      <c r="A18" s="71" t="s">
        <v>42</v>
      </c>
      <c r="B18" s="72">
        <v>33539</v>
      </c>
      <c r="C18" s="17">
        <v>34419</v>
      </c>
      <c r="D18" s="73">
        <v>35180</v>
      </c>
      <c r="E18" s="17">
        <v>41291.25</v>
      </c>
      <c r="F18" s="17">
        <v>35682.416666666664</v>
      </c>
      <c r="G18" s="17">
        <v>35180</v>
      </c>
      <c r="H18" s="128">
        <v>85.909645909645903</v>
      </c>
      <c r="I18" s="80">
        <v>102.21098811702838</v>
      </c>
      <c r="J18" s="120">
        <v>85.909645909645903</v>
      </c>
      <c r="K18" s="151">
        <v>-5770</v>
      </c>
      <c r="L18" s="151">
        <v>761</v>
      </c>
      <c r="M18" s="151">
        <v>-5770</v>
      </c>
      <c r="N18" s="86"/>
      <c r="O18" s="88"/>
      <c r="P18" s="89"/>
    </row>
    <row r="19" spans="1:16" ht="15" customHeight="1" x14ac:dyDescent="0.2">
      <c r="A19" s="43" t="s">
        <v>44</v>
      </c>
      <c r="B19" s="12">
        <v>5432</v>
      </c>
      <c r="C19" s="13">
        <v>5719</v>
      </c>
      <c r="D19" s="40">
        <v>5864</v>
      </c>
      <c r="E19" s="13">
        <v>6920</v>
      </c>
      <c r="F19" s="13">
        <v>5915.666666666667</v>
      </c>
      <c r="G19" s="13">
        <v>5864</v>
      </c>
      <c r="H19" s="81">
        <v>83.342808413871523</v>
      </c>
      <c r="I19" s="82">
        <v>102.53540828816226</v>
      </c>
      <c r="J19" s="106">
        <v>83.342808413871523</v>
      </c>
      <c r="K19" s="135">
        <v>-1172</v>
      </c>
      <c r="L19" s="135">
        <v>145</v>
      </c>
      <c r="M19" s="135">
        <v>-1172</v>
      </c>
      <c r="N19" s="86"/>
      <c r="O19" s="88"/>
      <c r="P19" s="89"/>
    </row>
    <row r="20" spans="1:16" ht="15" customHeight="1" x14ac:dyDescent="0.2">
      <c r="A20" s="43" t="s">
        <v>45</v>
      </c>
      <c r="B20" s="12">
        <v>3502</v>
      </c>
      <c r="C20" s="13">
        <v>3518</v>
      </c>
      <c r="D20" s="40">
        <v>3559</v>
      </c>
      <c r="E20" s="13">
        <v>4407.916666666667</v>
      </c>
      <c r="F20" s="13">
        <v>3656.8333333333335</v>
      </c>
      <c r="G20" s="13">
        <v>3559</v>
      </c>
      <c r="H20" s="81">
        <v>85.655836341756924</v>
      </c>
      <c r="I20" s="82">
        <v>101.16543490619669</v>
      </c>
      <c r="J20" s="106">
        <v>85.655836341756924</v>
      </c>
      <c r="K20" s="135">
        <v>-596</v>
      </c>
      <c r="L20" s="135">
        <v>41</v>
      </c>
      <c r="M20" s="135">
        <v>-596</v>
      </c>
      <c r="N20" s="86"/>
      <c r="O20" s="88"/>
      <c r="P20" s="89"/>
    </row>
    <row r="21" spans="1:16" ht="15" customHeight="1" x14ac:dyDescent="0.2">
      <c r="A21" s="43" t="s">
        <v>46</v>
      </c>
      <c r="B21" s="12">
        <v>4180</v>
      </c>
      <c r="C21" s="13">
        <v>4278</v>
      </c>
      <c r="D21" s="40">
        <v>4552</v>
      </c>
      <c r="E21" s="13">
        <v>5118.5</v>
      </c>
      <c r="F21" s="13">
        <v>4443.833333333333</v>
      </c>
      <c r="G21" s="13">
        <v>4552</v>
      </c>
      <c r="H21" s="81">
        <v>85.131849635309521</v>
      </c>
      <c r="I21" s="82">
        <v>106.40486208508648</v>
      </c>
      <c r="J21" s="106">
        <v>85.131849635309521</v>
      </c>
      <c r="K21" s="135">
        <v>-795</v>
      </c>
      <c r="L21" s="135">
        <v>274</v>
      </c>
      <c r="M21" s="135">
        <v>-795</v>
      </c>
      <c r="N21" s="86"/>
      <c r="O21" s="88"/>
      <c r="P21" s="89"/>
    </row>
    <row r="22" spans="1:16" ht="15" customHeight="1" x14ac:dyDescent="0.2">
      <c r="A22" s="43" t="s">
        <v>43</v>
      </c>
      <c r="B22" s="12">
        <v>20425</v>
      </c>
      <c r="C22" s="13">
        <v>20904</v>
      </c>
      <c r="D22" s="40">
        <v>21205</v>
      </c>
      <c r="E22" s="13">
        <v>24844.833333333332</v>
      </c>
      <c r="F22" s="13">
        <v>21666.083333333332</v>
      </c>
      <c r="G22" s="13">
        <v>21205</v>
      </c>
      <c r="H22" s="81">
        <v>86.863018187776504</v>
      </c>
      <c r="I22" s="82">
        <v>101.43991580558745</v>
      </c>
      <c r="J22" s="106">
        <v>86.863018187776504</v>
      </c>
      <c r="K22" s="135">
        <v>-3207</v>
      </c>
      <c r="L22" s="135">
        <v>301</v>
      </c>
      <c r="M22" s="135">
        <v>-3207</v>
      </c>
      <c r="N22" s="86"/>
      <c r="O22" s="88"/>
      <c r="P22" s="89"/>
    </row>
    <row r="23" spans="1:16" ht="15" customHeight="1" x14ac:dyDescent="0.2">
      <c r="A23" s="43"/>
      <c r="B23" s="12"/>
      <c r="C23" s="13"/>
      <c r="D23" s="40"/>
      <c r="E23" s="13"/>
      <c r="F23" s="13"/>
      <c r="G23" s="13"/>
      <c r="H23" s="81"/>
      <c r="I23" s="82"/>
      <c r="J23" s="106"/>
      <c r="K23" s="135"/>
      <c r="L23" s="135"/>
      <c r="M23" s="135"/>
      <c r="N23" s="86"/>
      <c r="O23" s="88"/>
      <c r="P23" s="89"/>
    </row>
    <row r="24" spans="1:16" ht="15" customHeight="1" x14ac:dyDescent="0.2">
      <c r="A24" s="129" t="s">
        <v>66</v>
      </c>
      <c r="B24" s="109">
        <v>380</v>
      </c>
      <c r="C24" s="110">
        <v>468</v>
      </c>
      <c r="D24" s="111">
        <v>567</v>
      </c>
      <c r="E24" s="110">
        <v>536.25</v>
      </c>
      <c r="F24" s="110">
        <v>450</v>
      </c>
      <c r="G24" s="110">
        <v>567</v>
      </c>
      <c r="H24" s="130">
        <v>84.880239520958085</v>
      </c>
      <c r="I24" s="131">
        <v>121.15384615384615</v>
      </c>
      <c r="J24" s="132">
        <v>84.880239520958085</v>
      </c>
      <c r="K24" s="136">
        <v>-101</v>
      </c>
      <c r="L24" s="136">
        <v>99</v>
      </c>
      <c r="M24" s="136">
        <v>-101</v>
      </c>
      <c r="N24" s="86"/>
      <c r="O24" s="88"/>
      <c r="P24" s="89"/>
    </row>
    <row r="25" spans="1:16" ht="15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M25" s="86"/>
      <c r="N25" s="86"/>
      <c r="O25" s="86"/>
      <c r="P25" s="86"/>
    </row>
    <row r="26" spans="1:16" ht="15" customHeight="1" x14ac:dyDescent="0.2">
      <c r="A26" s="69" t="s">
        <v>157</v>
      </c>
      <c r="M26" s="86"/>
      <c r="N26" s="86"/>
      <c r="O26" s="86"/>
      <c r="P26" s="86"/>
    </row>
    <row r="27" spans="1:16" ht="15" customHeight="1" x14ac:dyDescent="0.2">
      <c r="M27" s="86"/>
      <c r="N27" s="86"/>
      <c r="O27" s="86"/>
      <c r="P27" s="86"/>
    </row>
    <row r="28" spans="1:16" ht="15" customHeight="1" x14ac:dyDescent="0.2">
      <c r="M28" s="86"/>
      <c r="N28" s="86"/>
      <c r="O28" s="86"/>
      <c r="P28" s="86"/>
    </row>
    <row r="29" spans="1:16" ht="15" customHeight="1" x14ac:dyDescent="0.2">
      <c r="M29" s="86"/>
      <c r="N29" s="86"/>
      <c r="O29" s="86"/>
      <c r="P29" s="86"/>
    </row>
    <row r="30" spans="1:16" ht="15" customHeight="1" x14ac:dyDescent="0.2">
      <c r="M30" s="86"/>
      <c r="N30" s="86"/>
      <c r="O30" s="86"/>
      <c r="P30" s="86"/>
    </row>
    <row r="31" spans="1:16" ht="15" customHeight="1" x14ac:dyDescent="0.2">
      <c r="M31" s="86"/>
      <c r="N31" s="86"/>
      <c r="O31" s="86"/>
      <c r="P31" s="86"/>
    </row>
    <row r="32" spans="1:16" ht="15" customHeight="1" x14ac:dyDescent="0.2">
      <c r="M32" s="86"/>
      <c r="N32" s="86"/>
      <c r="O32" s="86"/>
      <c r="P32" s="86"/>
    </row>
    <row r="33" spans="13:16" ht="15" customHeight="1" x14ac:dyDescent="0.2">
      <c r="M33" s="86"/>
      <c r="N33" s="86"/>
      <c r="O33" s="86"/>
      <c r="P33" s="86"/>
    </row>
    <row r="34" spans="13:16" ht="15" customHeight="1" x14ac:dyDescent="0.2">
      <c r="M34" s="86"/>
      <c r="N34" s="86"/>
      <c r="O34" s="86"/>
      <c r="P34" s="86"/>
    </row>
    <row r="35" spans="13:16" ht="15" customHeight="1" x14ac:dyDescent="0.2">
      <c r="M35" s="86"/>
      <c r="N35" s="86"/>
      <c r="O35" s="86"/>
      <c r="P35" s="86"/>
    </row>
  </sheetData>
  <mergeCells count="1">
    <mergeCell ref="B4:C4"/>
  </mergeCells>
  <hyperlinks>
    <hyperlink ref="A26" location="Kazalo!A1" display="nazaj na kazalo"/>
  </hyperlinks>
  <pageMargins left="0.43307086614173229" right="0.43307086614173229" top="0.98425196850393704" bottom="0.98425196850393704" header="0" footer="0"/>
  <pageSetup paperSize="9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showGridLines="0" workbookViewId="0">
      <selection activeCell="A21" sqref="A21"/>
    </sheetView>
  </sheetViews>
  <sheetFormatPr defaultRowHeight="15" customHeight="1" x14ac:dyDescent="0.2"/>
  <cols>
    <col min="1" max="1" width="14.28515625" style="6" customWidth="1"/>
    <col min="2" max="4" width="7.85546875" style="6" customWidth="1"/>
    <col min="5" max="7" width="9.28515625" style="6" customWidth="1"/>
    <col min="8" max="10" width="9.85546875" style="6" customWidth="1"/>
    <col min="11" max="11" width="8.28515625" style="6" customWidth="1"/>
    <col min="12" max="16384" width="9.140625" style="6"/>
  </cols>
  <sheetData>
    <row r="1" spans="1:11" ht="15" customHeight="1" x14ac:dyDescent="0.2">
      <c r="A1" s="9" t="s">
        <v>200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5" customHeight="1" x14ac:dyDescent="0.2">
      <c r="A3" s="49"/>
      <c r="B3" s="19"/>
      <c r="C3" s="34"/>
      <c r="D3" s="36"/>
      <c r="E3" s="29"/>
      <c r="F3" s="29"/>
      <c r="G3" s="29"/>
      <c r="H3" s="305" t="s">
        <v>64</v>
      </c>
      <c r="I3" s="306"/>
      <c r="J3" s="306"/>
      <c r="K3" s="35"/>
    </row>
    <row r="4" spans="1:11" ht="15" customHeight="1" x14ac:dyDescent="0.2">
      <c r="A4" s="165" t="s">
        <v>68</v>
      </c>
      <c r="B4" s="303"/>
      <c r="C4" s="304"/>
      <c r="D4" s="147"/>
      <c r="E4" s="281"/>
      <c r="F4" s="281"/>
      <c r="G4" s="281"/>
      <c r="H4" s="152" t="s">
        <v>584</v>
      </c>
      <c r="I4" s="148" t="s">
        <v>584</v>
      </c>
      <c r="J4" s="148" t="s">
        <v>590</v>
      </c>
      <c r="K4" s="35"/>
    </row>
    <row r="5" spans="1:11" ht="15.75" customHeight="1" x14ac:dyDescent="0.2">
      <c r="A5" s="166" t="s">
        <v>62</v>
      </c>
      <c r="B5" s="175" t="s">
        <v>575</v>
      </c>
      <c r="C5" s="176" t="s">
        <v>577</v>
      </c>
      <c r="D5" s="288" t="s">
        <v>584</v>
      </c>
      <c r="E5" s="176" t="s">
        <v>526</v>
      </c>
      <c r="F5" s="176" t="s">
        <v>578</v>
      </c>
      <c r="G5" s="176" t="s">
        <v>590</v>
      </c>
      <c r="H5" s="183" t="s">
        <v>583</v>
      </c>
      <c r="I5" s="184" t="s">
        <v>577</v>
      </c>
      <c r="J5" s="184" t="s">
        <v>593</v>
      </c>
      <c r="K5" s="35"/>
    </row>
    <row r="6" spans="1:11" ht="15" customHeight="1" x14ac:dyDescent="0.2">
      <c r="A6" s="21" t="s">
        <v>22</v>
      </c>
      <c r="B6" s="22">
        <v>6455</v>
      </c>
      <c r="C6" s="23">
        <v>8225</v>
      </c>
      <c r="D6" s="38">
        <v>11212</v>
      </c>
      <c r="E6" s="23">
        <v>89970</v>
      </c>
      <c r="F6" s="23">
        <v>82379</v>
      </c>
      <c r="G6" s="23">
        <v>11212</v>
      </c>
      <c r="H6" s="75">
        <v>86.359084957251781</v>
      </c>
      <c r="I6" s="77">
        <v>136.31610942249239</v>
      </c>
      <c r="J6" s="77">
        <v>86.359084957251781</v>
      </c>
      <c r="K6" s="35"/>
    </row>
    <row r="7" spans="1:11" ht="12.75" customHeight="1" x14ac:dyDescent="0.2">
      <c r="A7" s="11"/>
      <c r="B7" s="15"/>
      <c r="C7" s="16"/>
      <c r="D7" s="39"/>
      <c r="E7" s="16"/>
      <c r="F7" s="16"/>
      <c r="G7" s="16"/>
      <c r="H7" s="78"/>
      <c r="I7" s="80"/>
      <c r="J7" s="80"/>
      <c r="K7" s="35"/>
    </row>
    <row r="8" spans="1:11" ht="15" customHeight="1" x14ac:dyDescent="0.2">
      <c r="A8" s="18" t="s">
        <v>23</v>
      </c>
      <c r="B8" s="12">
        <v>604</v>
      </c>
      <c r="C8" s="13">
        <v>906</v>
      </c>
      <c r="D8" s="40">
        <v>1192</v>
      </c>
      <c r="E8" s="13">
        <v>9250</v>
      </c>
      <c r="F8" s="13">
        <v>8649</v>
      </c>
      <c r="G8" s="13">
        <v>1192</v>
      </c>
      <c r="H8" s="81">
        <v>79.360852197070571</v>
      </c>
      <c r="I8" s="82">
        <v>131.56732891832229</v>
      </c>
      <c r="J8" s="82">
        <v>79.360852197070571</v>
      </c>
      <c r="K8" s="3"/>
    </row>
    <row r="9" spans="1:11" ht="15" customHeight="1" x14ac:dyDescent="0.2">
      <c r="A9" s="18" t="s">
        <v>24</v>
      </c>
      <c r="B9" s="12">
        <v>586</v>
      </c>
      <c r="C9" s="13">
        <v>567</v>
      </c>
      <c r="D9" s="40">
        <v>827</v>
      </c>
      <c r="E9" s="13">
        <v>6658</v>
      </c>
      <c r="F9" s="13">
        <v>6123</v>
      </c>
      <c r="G9" s="13">
        <v>827</v>
      </c>
      <c r="H9" s="81">
        <v>81.719367588932798</v>
      </c>
      <c r="I9" s="82">
        <v>145.85537918871253</v>
      </c>
      <c r="J9" s="82">
        <v>81.719367588932798</v>
      </c>
      <c r="K9" s="3"/>
    </row>
    <row r="10" spans="1:11" ht="15" customHeight="1" x14ac:dyDescent="0.2">
      <c r="A10" s="18" t="s">
        <v>25</v>
      </c>
      <c r="B10" s="12">
        <v>542</v>
      </c>
      <c r="C10" s="13">
        <v>836</v>
      </c>
      <c r="D10" s="40">
        <v>848</v>
      </c>
      <c r="E10" s="13">
        <v>7712</v>
      </c>
      <c r="F10" s="13">
        <v>6962</v>
      </c>
      <c r="G10" s="13">
        <v>848</v>
      </c>
      <c r="H10" s="81">
        <v>87.693898655635977</v>
      </c>
      <c r="I10" s="82">
        <v>101.43540669856459</v>
      </c>
      <c r="J10" s="82">
        <v>87.693898655635977</v>
      </c>
      <c r="K10" s="3"/>
    </row>
    <row r="11" spans="1:11" ht="15" customHeight="1" x14ac:dyDescent="0.2">
      <c r="A11" s="18" t="s">
        <v>26</v>
      </c>
      <c r="B11" s="12">
        <v>1589</v>
      </c>
      <c r="C11" s="13">
        <v>2022</v>
      </c>
      <c r="D11" s="40">
        <v>2490</v>
      </c>
      <c r="E11" s="13">
        <v>21628</v>
      </c>
      <c r="F11" s="13">
        <v>20476</v>
      </c>
      <c r="G11" s="13">
        <v>2490</v>
      </c>
      <c r="H11" s="81">
        <v>88.738417676407693</v>
      </c>
      <c r="I11" s="82">
        <v>123.14540059347181</v>
      </c>
      <c r="J11" s="82">
        <v>88.738417676407693</v>
      </c>
      <c r="K11" s="4"/>
    </row>
    <row r="12" spans="1:11" ht="15" customHeight="1" x14ac:dyDescent="0.2">
      <c r="A12" s="18" t="s">
        <v>27</v>
      </c>
      <c r="B12" s="12">
        <v>908</v>
      </c>
      <c r="C12" s="13">
        <v>1024</v>
      </c>
      <c r="D12" s="40">
        <v>1873</v>
      </c>
      <c r="E12" s="13">
        <v>13529</v>
      </c>
      <c r="F12" s="13">
        <v>11718</v>
      </c>
      <c r="G12" s="13">
        <v>1873</v>
      </c>
      <c r="H12" s="81">
        <v>94.548207975769813</v>
      </c>
      <c r="I12" s="82">
        <v>182.91015625</v>
      </c>
      <c r="J12" s="82">
        <v>94.548207975769813</v>
      </c>
      <c r="K12" s="4"/>
    </row>
    <row r="13" spans="1:11" ht="15" customHeight="1" x14ac:dyDescent="0.2">
      <c r="A13" s="18" t="s">
        <v>28</v>
      </c>
      <c r="B13" s="12">
        <v>532</v>
      </c>
      <c r="C13" s="13">
        <v>845</v>
      </c>
      <c r="D13" s="40">
        <v>1049</v>
      </c>
      <c r="E13" s="13">
        <v>6698</v>
      </c>
      <c r="F13" s="13">
        <v>6284</v>
      </c>
      <c r="G13" s="13">
        <v>1049</v>
      </c>
      <c r="H13" s="81">
        <v>89.888603256212505</v>
      </c>
      <c r="I13" s="82">
        <v>124.14201183431952</v>
      </c>
      <c r="J13" s="82">
        <v>89.888603256212505</v>
      </c>
      <c r="K13" s="5"/>
    </row>
    <row r="14" spans="1:11" ht="15" customHeight="1" x14ac:dyDescent="0.2">
      <c r="A14" s="18" t="s">
        <v>29</v>
      </c>
      <c r="B14" s="12">
        <v>303</v>
      </c>
      <c r="C14" s="13">
        <v>288</v>
      </c>
      <c r="D14" s="40">
        <v>453</v>
      </c>
      <c r="E14" s="13">
        <v>3872</v>
      </c>
      <c r="F14" s="13">
        <v>3655</v>
      </c>
      <c r="G14" s="13">
        <v>453</v>
      </c>
      <c r="H14" s="81">
        <v>82.967032967032978</v>
      </c>
      <c r="I14" s="82">
        <v>157.29166666666669</v>
      </c>
      <c r="J14" s="82">
        <v>82.967032967032978</v>
      </c>
      <c r="K14" s="5"/>
    </row>
    <row r="15" spans="1:11" ht="15" customHeight="1" x14ac:dyDescent="0.2">
      <c r="A15" s="18" t="s">
        <v>30</v>
      </c>
      <c r="B15" s="12">
        <v>248</v>
      </c>
      <c r="C15" s="13">
        <v>290</v>
      </c>
      <c r="D15" s="40">
        <v>462</v>
      </c>
      <c r="E15" s="13">
        <v>3966</v>
      </c>
      <c r="F15" s="13">
        <v>3366</v>
      </c>
      <c r="G15" s="13">
        <v>462</v>
      </c>
      <c r="H15" s="81">
        <v>87.169811320754718</v>
      </c>
      <c r="I15" s="82">
        <v>159.31034482758622</v>
      </c>
      <c r="J15" s="82">
        <v>87.169811320754718</v>
      </c>
      <c r="K15" s="5"/>
    </row>
    <row r="16" spans="1:11" ht="15" customHeight="1" x14ac:dyDescent="0.2">
      <c r="A16" s="18" t="s">
        <v>31</v>
      </c>
      <c r="B16" s="12">
        <v>312</v>
      </c>
      <c r="C16" s="13">
        <v>362</v>
      </c>
      <c r="D16" s="40">
        <v>572</v>
      </c>
      <c r="E16" s="13">
        <v>4564</v>
      </c>
      <c r="F16" s="13">
        <v>4257</v>
      </c>
      <c r="G16" s="13">
        <v>572</v>
      </c>
      <c r="H16" s="81">
        <v>79.444444444444443</v>
      </c>
      <c r="I16" s="82">
        <v>158.01104972375691</v>
      </c>
      <c r="J16" s="82">
        <v>79.444444444444443</v>
      </c>
      <c r="K16" s="5"/>
    </row>
    <row r="17" spans="1:11" ht="15" customHeight="1" x14ac:dyDescent="0.2">
      <c r="A17" s="18" t="s">
        <v>32</v>
      </c>
      <c r="B17" s="12">
        <v>193</v>
      </c>
      <c r="C17" s="13">
        <v>348</v>
      </c>
      <c r="D17" s="40">
        <v>374</v>
      </c>
      <c r="E17" s="13">
        <v>3281</v>
      </c>
      <c r="F17" s="13">
        <v>2792</v>
      </c>
      <c r="G17" s="13">
        <v>374</v>
      </c>
      <c r="H17" s="81">
        <v>83.856502242152459</v>
      </c>
      <c r="I17" s="82">
        <v>107.47126436781609</v>
      </c>
      <c r="J17" s="82">
        <v>83.856502242152459</v>
      </c>
      <c r="K17" s="5"/>
    </row>
    <row r="18" spans="1:11" ht="15" customHeight="1" x14ac:dyDescent="0.2">
      <c r="A18" s="18" t="s">
        <v>33</v>
      </c>
      <c r="B18" s="12">
        <v>181</v>
      </c>
      <c r="C18" s="13">
        <v>200</v>
      </c>
      <c r="D18" s="40">
        <v>289</v>
      </c>
      <c r="E18" s="13">
        <v>2773</v>
      </c>
      <c r="F18" s="13">
        <v>2433</v>
      </c>
      <c r="G18" s="13">
        <v>289</v>
      </c>
      <c r="H18" s="81">
        <v>90.880503144654085</v>
      </c>
      <c r="I18" s="82">
        <v>144.5</v>
      </c>
      <c r="J18" s="82">
        <v>90.880503144654085</v>
      </c>
      <c r="K18" s="5"/>
    </row>
    <row r="19" spans="1:11" ht="15" customHeight="1" x14ac:dyDescent="0.2">
      <c r="A19" s="25" t="s">
        <v>34</v>
      </c>
      <c r="B19" s="26">
        <v>457</v>
      </c>
      <c r="C19" s="27">
        <v>537</v>
      </c>
      <c r="D19" s="41">
        <v>783</v>
      </c>
      <c r="E19" s="27">
        <v>6039</v>
      </c>
      <c r="F19" s="27">
        <v>5664</v>
      </c>
      <c r="G19" s="27">
        <v>783</v>
      </c>
      <c r="H19" s="83">
        <v>79.251012145748987</v>
      </c>
      <c r="I19" s="84">
        <v>145.81005586592178</v>
      </c>
      <c r="J19" s="84">
        <v>79.251012145748987</v>
      </c>
      <c r="K19" s="5"/>
    </row>
    <row r="20" spans="1:11" ht="15" customHeight="1" x14ac:dyDescent="0.2">
      <c r="A20" s="10"/>
      <c r="B20" s="10"/>
      <c r="C20" s="10"/>
      <c r="D20" s="10"/>
      <c r="E20" s="10"/>
      <c r="F20" s="10"/>
      <c r="G20" s="10"/>
      <c r="H20" s="10"/>
      <c r="I20" s="10"/>
      <c r="J20" s="10"/>
    </row>
    <row r="21" spans="1:11" ht="15" customHeight="1" x14ac:dyDescent="0.2">
      <c r="A21" s="69" t="s">
        <v>157</v>
      </c>
    </row>
  </sheetData>
  <mergeCells count="2">
    <mergeCell ref="B4:C4"/>
    <mergeCell ref="H3:J3"/>
  </mergeCells>
  <hyperlinks>
    <hyperlink ref="A21" location="Kazalo!A1" display="nazaj na kazalo"/>
  </hyperlinks>
  <pageMargins left="0.43307086614173229" right="0.43307086614173229" top="0.98425196850393704" bottom="0.98425196850393704" header="0" footer="0"/>
  <pageSetup paperSize="9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5"/>
  <sheetViews>
    <sheetView showGridLines="0" workbookViewId="0">
      <selection activeCell="A26" sqref="A26"/>
    </sheetView>
  </sheetViews>
  <sheetFormatPr defaultRowHeight="15" customHeight="1" x14ac:dyDescent="0.2"/>
  <cols>
    <col min="1" max="1" width="21.5703125" style="6" customWidth="1"/>
    <col min="2" max="7" width="8" style="6" customWidth="1"/>
    <col min="8" max="10" width="8.140625" style="6" customWidth="1"/>
    <col min="11" max="13" width="8.28515625" style="6" customWidth="1"/>
    <col min="14" max="14" width="9.140625" style="6"/>
    <col min="15" max="15" width="25.85546875" style="6" customWidth="1"/>
    <col min="16" max="16" width="9.140625" style="6"/>
    <col min="17" max="17" width="11.5703125" style="6" bestFit="1" customWidth="1"/>
    <col min="18" max="16384" width="9.140625" style="6"/>
  </cols>
  <sheetData>
    <row r="1" spans="1:17" ht="15" customHeight="1" x14ac:dyDescent="0.2">
      <c r="A1" s="9" t="s">
        <v>199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7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7" ht="15" customHeight="1" x14ac:dyDescent="0.2">
      <c r="A3" s="51"/>
      <c r="B3" s="19"/>
      <c r="C3" s="34"/>
      <c r="D3" s="36"/>
      <c r="E3" s="29"/>
      <c r="F3" s="29"/>
      <c r="G3" s="29"/>
      <c r="H3" s="305" t="s">
        <v>64</v>
      </c>
      <c r="I3" s="306"/>
      <c r="J3" s="306"/>
      <c r="K3" s="35"/>
      <c r="L3" s="35"/>
      <c r="M3" s="35"/>
    </row>
    <row r="4" spans="1:17" ht="15" customHeight="1" x14ac:dyDescent="0.2">
      <c r="A4" s="119" t="s">
        <v>90</v>
      </c>
      <c r="B4" s="303"/>
      <c r="C4" s="304"/>
      <c r="D4" s="147"/>
      <c r="E4" s="281"/>
      <c r="F4" s="281"/>
      <c r="G4" s="281"/>
      <c r="H4" s="152" t="s">
        <v>584</v>
      </c>
      <c r="I4" s="148" t="s">
        <v>584</v>
      </c>
      <c r="J4" s="148" t="s">
        <v>590</v>
      </c>
      <c r="K4" s="35"/>
      <c r="L4" s="35"/>
      <c r="M4" s="35"/>
    </row>
    <row r="5" spans="1:17" ht="15" customHeight="1" x14ac:dyDescent="0.2">
      <c r="A5" s="185" t="s">
        <v>61</v>
      </c>
      <c r="B5" s="175" t="s">
        <v>575</v>
      </c>
      <c r="C5" s="176" t="s">
        <v>577</v>
      </c>
      <c r="D5" s="288" t="s">
        <v>584</v>
      </c>
      <c r="E5" s="176" t="s">
        <v>526</v>
      </c>
      <c r="F5" s="176" t="s">
        <v>578</v>
      </c>
      <c r="G5" s="176" t="s">
        <v>590</v>
      </c>
      <c r="H5" s="183" t="s">
        <v>583</v>
      </c>
      <c r="I5" s="184" t="s">
        <v>577</v>
      </c>
      <c r="J5" s="184" t="s">
        <v>593</v>
      </c>
      <c r="K5" s="35"/>
      <c r="L5" s="35"/>
      <c r="M5" s="85"/>
      <c r="N5" s="86"/>
      <c r="O5" s="86"/>
      <c r="P5" s="86"/>
      <c r="Q5" s="86"/>
    </row>
    <row r="6" spans="1:17" ht="15" customHeight="1" x14ac:dyDescent="0.2">
      <c r="A6" s="21" t="s">
        <v>22</v>
      </c>
      <c r="B6" s="22">
        <v>6455</v>
      </c>
      <c r="C6" s="23">
        <v>8225</v>
      </c>
      <c r="D6" s="38">
        <v>11212</v>
      </c>
      <c r="E6" s="23">
        <v>89970</v>
      </c>
      <c r="F6" s="23">
        <v>82379</v>
      </c>
      <c r="G6" s="23">
        <v>11212</v>
      </c>
      <c r="H6" s="75">
        <v>86.359084957251781</v>
      </c>
      <c r="I6" s="77">
        <v>136.31610942249239</v>
      </c>
      <c r="J6" s="77">
        <v>86.359084957251781</v>
      </c>
      <c r="K6" s="35"/>
      <c r="L6" s="35"/>
      <c r="M6" s="85"/>
      <c r="N6" s="86"/>
      <c r="O6" s="86"/>
      <c r="P6" s="86"/>
      <c r="Q6" s="86"/>
    </row>
    <row r="7" spans="1:17" ht="12.75" customHeight="1" x14ac:dyDescent="0.2">
      <c r="A7" s="11"/>
      <c r="B7" s="15"/>
      <c r="C7" s="16"/>
      <c r="D7" s="39"/>
      <c r="E7" s="16"/>
      <c r="F7" s="16"/>
      <c r="G7" s="16"/>
      <c r="H7" s="78"/>
      <c r="I7" s="80"/>
      <c r="J7" s="80"/>
      <c r="K7" s="35"/>
      <c r="L7" s="35"/>
      <c r="M7" s="85"/>
      <c r="N7" s="86"/>
      <c r="O7" s="86"/>
      <c r="P7" s="86"/>
      <c r="Q7" s="86"/>
    </row>
    <row r="8" spans="1:17" ht="15" customHeight="1" x14ac:dyDescent="0.2">
      <c r="A8" s="71" t="s">
        <v>35</v>
      </c>
      <c r="B8" s="72">
        <v>3734</v>
      </c>
      <c r="C8" s="17">
        <v>4865</v>
      </c>
      <c r="D8" s="73">
        <v>6984</v>
      </c>
      <c r="E8" s="17">
        <v>53836</v>
      </c>
      <c r="F8" s="17">
        <v>48776</v>
      </c>
      <c r="G8" s="17">
        <v>6984</v>
      </c>
      <c r="H8" s="128">
        <v>84.973841099890507</v>
      </c>
      <c r="I8" s="80">
        <v>143.55601233299075</v>
      </c>
      <c r="J8" s="80">
        <v>84.973841099890507</v>
      </c>
      <c r="K8" s="3"/>
      <c r="L8" s="3"/>
      <c r="M8" s="87"/>
      <c r="N8" s="86"/>
      <c r="O8" s="86"/>
      <c r="P8" s="86"/>
      <c r="Q8" s="86"/>
    </row>
    <row r="9" spans="1:17" ht="15" customHeight="1" x14ac:dyDescent="0.2">
      <c r="A9" s="43" t="s">
        <v>41</v>
      </c>
      <c r="B9" s="12">
        <v>378</v>
      </c>
      <c r="C9" s="13">
        <v>428</v>
      </c>
      <c r="D9" s="40">
        <v>645</v>
      </c>
      <c r="E9" s="13">
        <v>5415</v>
      </c>
      <c r="F9" s="13">
        <v>4745</v>
      </c>
      <c r="G9" s="13">
        <v>645</v>
      </c>
      <c r="H9" s="81">
        <v>88.720770288858319</v>
      </c>
      <c r="I9" s="82">
        <v>150.70093457943926</v>
      </c>
      <c r="J9" s="82">
        <v>88.720770288858319</v>
      </c>
      <c r="K9" s="3"/>
      <c r="L9" s="3"/>
      <c r="M9" s="87"/>
      <c r="N9" s="86"/>
      <c r="O9" s="86"/>
      <c r="P9" s="88"/>
      <c r="Q9" s="89"/>
    </row>
    <row r="10" spans="1:17" ht="15" customHeight="1" x14ac:dyDescent="0.2">
      <c r="A10" s="43" t="s">
        <v>38</v>
      </c>
      <c r="B10" s="12">
        <v>259</v>
      </c>
      <c r="C10" s="13">
        <v>245</v>
      </c>
      <c r="D10" s="40">
        <v>410</v>
      </c>
      <c r="E10" s="13">
        <v>3171</v>
      </c>
      <c r="F10" s="13">
        <v>2923</v>
      </c>
      <c r="G10" s="13">
        <v>410</v>
      </c>
      <c r="H10" s="81">
        <v>86.31578947368422</v>
      </c>
      <c r="I10" s="82">
        <v>167.34693877551021</v>
      </c>
      <c r="J10" s="82">
        <v>86.31578947368422</v>
      </c>
      <c r="K10" s="3"/>
      <c r="L10" s="3"/>
      <c r="M10" s="87"/>
      <c r="N10" s="86"/>
      <c r="O10" s="86"/>
      <c r="P10" s="88"/>
      <c r="Q10" s="89"/>
    </row>
    <row r="11" spans="1:17" ht="15" customHeight="1" x14ac:dyDescent="0.2">
      <c r="A11" s="43" t="s">
        <v>37</v>
      </c>
      <c r="B11" s="12">
        <v>1187</v>
      </c>
      <c r="C11" s="13">
        <v>1375</v>
      </c>
      <c r="D11" s="40">
        <v>2365</v>
      </c>
      <c r="E11" s="13">
        <v>17734</v>
      </c>
      <c r="F11" s="13">
        <v>15730</v>
      </c>
      <c r="G11" s="13">
        <v>2365</v>
      </c>
      <c r="H11" s="81">
        <v>89.617279272451682</v>
      </c>
      <c r="I11" s="82">
        <v>172</v>
      </c>
      <c r="J11" s="82">
        <v>89.617279272451682</v>
      </c>
      <c r="K11" s="4"/>
      <c r="L11" s="4"/>
      <c r="M11" s="90"/>
      <c r="N11" s="86"/>
      <c r="O11" s="86"/>
      <c r="P11" s="88"/>
      <c r="Q11" s="89"/>
    </row>
    <row r="12" spans="1:17" ht="15" customHeight="1" x14ac:dyDescent="0.2">
      <c r="A12" s="43" t="s">
        <v>36</v>
      </c>
      <c r="B12" s="12">
        <v>537</v>
      </c>
      <c r="C12" s="13">
        <v>842</v>
      </c>
      <c r="D12" s="40">
        <v>1043</v>
      </c>
      <c r="E12" s="13">
        <v>6731</v>
      </c>
      <c r="F12" s="13">
        <v>6374</v>
      </c>
      <c r="G12" s="13">
        <v>1043</v>
      </c>
      <c r="H12" s="81">
        <v>89.221556886227546</v>
      </c>
      <c r="I12" s="82">
        <v>123.87173396674585</v>
      </c>
      <c r="J12" s="82">
        <v>89.221556886227546</v>
      </c>
      <c r="K12" s="4"/>
      <c r="L12" s="4"/>
      <c r="M12" s="90"/>
      <c r="N12" s="86"/>
      <c r="O12" s="86"/>
      <c r="P12" s="88"/>
      <c r="Q12" s="89"/>
    </row>
    <row r="13" spans="1:17" ht="15" customHeight="1" x14ac:dyDescent="0.2">
      <c r="A13" s="43" t="s">
        <v>489</v>
      </c>
      <c r="B13" s="12">
        <v>210</v>
      </c>
      <c r="C13" s="13">
        <v>345</v>
      </c>
      <c r="D13" s="40">
        <v>397</v>
      </c>
      <c r="E13" s="13">
        <v>3501</v>
      </c>
      <c r="F13" s="13">
        <v>2979</v>
      </c>
      <c r="G13" s="13">
        <v>397</v>
      </c>
      <c r="H13" s="81">
        <v>82.536382536382533</v>
      </c>
      <c r="I13" s="82">
        <v>115.07246376811595</v>
      </c>
      <c r="J13" s="82">
        <v>82.536382536382533</v>
      </c>
      <c r="K13" s="4"/>
      <c r="L13" s="4"/>
      <c r="M13" s="90"/>
      <c r="N13" s="86"/>
      <c r="O13" s="86"/>
      <c r="P13" s="88"/>
      <c r="Q13" s="89"/>
    </row>
    <row r="14" spans="1:17" ht="15" customHeight="1" x14ac:dyDescent="0.2">
      <c r="A14" s="43" t="s">
        <v>490</v>
      </c>
      <c r="B14" s="12">
        <v>171</v>
      </c>
      <c r="C14" s="13">
        <v>213</v>
      </c>
      <c r="D14" s="40">
        <v>274</v>
      </c>
      <c r="E14" s="13">
        <v>2262</v>
      </c>
      <c r="F14" s="13">
        <v>2169</v>
      </c>
      <c r="G14" s="13">
        <v>274</v>
      </c>
      <c r="H14" s="81">
        <v>65.550239234449762</v>
      </c>
      <c r="I14" s="82">
        <v>128.63849765258215</v>
      </c>
      <c r="J14" s="82">
        <v>65.550239234449762</v>
      </c>
      <c r="K14" s="4"/>
      <c r="L14" s="4"/>
      <c r="M14" s="90"/>
      <c r="N14" s="86"/>
      <c r="O14" s="86"/>
      <c r="P14" s="88"/>
      <c r="Q14" s="89"/>
    </row>
    <row r="15" spans="1:17" ht="15" customHeight="1" x14ac:dyDescent="0.2">
      <c r="A15" s="43" t="s">
        <v>39</v>
      </c>
      <c r="B15" s="12">
        <v>813</v>
      </c>
      <c r="C15" s="13">
        <v>1216</v>
      </c>
      <c r="D15" s="40">
        <v>1560</v>
      </c>
      <c r="E15" s="13">
        <v>12298</v>
      </c>
      <c r="F15" s="13">
        <v>11471</v>
      </c>
      <c r="G15" s="13">
        <v>1560</v>
      </c>
      <c r="H15" s="81">
        <v>78.156312625250507</v>
      </c>
      <c r="I15" s="82">
        <v>128.28947368421052</v>
      </c>
      <c r="J15" s="82">
        <v>78.156312625250507</v>
      </c>
      <c r="K15" s="4"/>
      <c r="L15" s="4"/>
      <c r="M15" s="90"/>
      <c r="N15" s="86"/>
      <c r="O15" s="86"/>
      <c r="P15" s="88"/>
      <c r="Q15" s="89"/>
    </row>
    <row r="16" spans="1:17" ht="15" customHeight="1" x14ac:dyDescent="0.2">
      <c r="A16" s="43" t="s">
        <v>40</v>
      </c>
      <c r="B16" s="12">
        <v>179</v>
      </c>
      <c r="C16" s="13">
        <v>201</v>
      </c>
      <c r="D16" s="40">
        <v>290</v>
      </c>
      <c r="E16" s="13">
        <v>2724</v>
      </c>
      <c r="F16" s="13">
        <v>2385</v>
      </c>
      <c r="G16" s="13">
        <v>290</v>
      </c>
      <c r="H16" s="81">
        <v>92.356687898089177</v>
      </c>
      <c r="I16" s="82">
        <v>144.27860696517413</v>
      </c>
      <c r="J16" s="82">
        <v>92.356687898089177</v>
      </c>
      <c r="K16" s="4"/>
      <c r="L16" s="4"/>
      <c r="M16" s="90"/>
      <c r="N16" s="86"/>
      <c r="O16" s="86"/>
      <c r="P16" s="88"/>
      <c r="Q16" s="89"/>
    </row>
    <row r="17" spans="1:17" ht="15" customHeight="1" x14ac:dyDescent="0.2">
      <c r="A17" s="43"/>
      <c r="B17" s="12"/>
      <c r="C17" s="13"/>
      <c r="D17" s="40"/>
      <c r="E17" s="13"/>
      <c r="F17" s="13"/>
      <c r="G17" s="13"/>
      <c r="H17" s="81"/>
      <c r="I17" s="82"/>
      <c r="J17" s="82"/>
      <c r="K17" s="4"/>
      <c r="L17" s="4"/>
      <c r="M17" s="90"/>
      <c r="N17" s="86"/>
      <c r="O17" s="86"/>
      <c r="P17" s="88"/>
      <c r="Q17" s="89"/>
    </row>
    <row r="18" spans="1:17" ht="15" customHeight="1" x14ac:dyDescent="0.2">
      <c r="A18" s="71" t="s">
        <v>42</v>
      </c>
      <c r="B18" s="72">
        <v>2650</v>
      </c>
      <c r="C18" s="17">
        <v>3220</v>
      </c>
      <c r="D18" s="73">
        <v>4030</v>
      </c>
      <c r="E18" s="17">
        <v>35057</v>
      </c>
      <c r="F18" s="17">
        <v>32630</v>
      </c>
      <c r="G18" s="17">
        <v>4030</v>
      </c>
      <c r="H18" s="128">
        <v>88.048940353943621</v>
      </c>
      <c r="I18" s="80">
        <v>125.15527950310559</v>
      </c>
      <c r="J18" s="80">
        <v>88.048940353943621</v>
      </c>
      <c r="K18" s="4"/>
      <c r="L18" s="4"/>
      <c r="M18" s="90"/>
      <c r="N18" s="86"/>
      <c r="O18" s="86"/>
      <c r="P18" s="88"/>
      <c r="Q18" s="89"/>
    </row>
    <row r="19" spans="1:17" ht="15" customHeight="1" x14ac:dyDescent="0.2">
      <c r="A19" s="43" t="s">
        <v>44</v>
      </c>
      <c r="B19" s="12">
        <v>542</v>
      </c>
      <c r="C19" s="13">
        <v>816</v>
      </c>
      <c r="D19" s="40">
        <v>841</v>
      </c>
      <c r="E19" s="13">
        <v>7768</v>
      </c>
      <c r="F19" s="13">
        <v>6986</v>
      </c>
      <c r="G19" s="13">
        <v>841</v>
      </c>
      <c r="H19" s="81">
        <v>87.15025906735751</v>
      </c>
      <c r="I19" s="82">
        <v>103.06372549019606</v>
      </c>
      <c r="J19" s="82">
        <v>87.15025906735751</v>
      </c>
      <c r="K19" s="4"/>
      <c r="L19" s="4"/>
      <c r="M19" s="90"/>
      <c r="N19" s="86"/>
      <c r="O19" s="86"/>
      <c r="P19" s="88"/>
      <c r="Q19" s="89"/>
    </row>
    <row r="20" spans="1:17" ht="15" customHeight="1" x14ac:dyDescent="0.2">
      <c r="A20" s="43" t="s">
        <v>45</v>
      </c>
      <c r="B20" s="12">
        <v>315</v>
      </c>
      <c r="C20" s="13">
        <v>289</v>
      </c>
      <c r="D20" s="40">
        <v>465</v>
      </c>
      <c r="E20" s="13">
        <v>3976</v>
      </c>
      <c r="F20" s="13">
        <v>3764</v>
      </c>
      <c r="G20" s="13">
        <v>465</v>
      </c>
      <c r="H20" s="81">
        <v>84.392014519056261</v>
      </c>
      <c r="I20" s="82">
        <v>160.89965397923876</v>
      </c>
      <c r="J20" s="82">
        <v>84.392014519056261</v>
      </c>
      <c r="K20" s="4"/>
      <c r="L20" s="4"/>
      <c r="M20" s="90"/>
      <c r="N20" s="86"/>
      <c r="O20" s="86"/>
      <c r="P20" s="88"/>
      <c r="Q20" s="89"/>
    </row>
    <row r="21" spans="1:17" ht="15" customHeight="1" x14ac:dyDescent="0.2">
      <c r="A21" s="43" t="s">
        <v>46</v>
      </c>
      <c r="B21" s="12">
        <v>443</v>
      </c>
      <c r="C21" s="13">
        <v>434</v>
      </c>
      <c r="D21" s="40">
        <v>619</v>
      </c>
      <c r="E21" s="13">
        <v>4968</v>
      </c>
      <c r="F21" s="13">
        <v>4563</v>
      </c>
      <c r="G21" s="13">
        <v>619</v>
      </c>
      <c r="H21" s="81">
        <v>84.447476125511599</v>
      </c>
      <c r="I21" s="82">
        <v>142.62672811059909</v>
      </c>
      <c r="J21" s="82">
        <v>84.447476125511599</v>
      </c>
      <c r="K21" s="5"/>
      <c r="L21" s="5"/>
      <c r="M21" s="87"/>
      <c r="N21" s="86"/>
      <c r="O21" s="86"/>
      <c r="P21" s="88"/>
      <c r="Q21" s="89"/>
    </row>
    <row r="22" spans="1:17" ht="15" customHeight="1" x14ac:dyDescent="0.2">
      <c r="A22" s="43" t="s">
        <v>43</v>
      </c>
      <c r="B22" s="12">
        <v>1350</v>
      </c>
      <c r="C22" s="13">
        <v>1681</v>
      </c>
      <c r="D22" s="40">
        <v>2105</v>
      </c>
      <c r="E22" s="13">
        <v>18345</v>
      </c>
      <c r="F22" s="13">
        <v>17317</v>
      </c>
      <c r="G22" s="13">
        <v>2105</v>
      </c>
      <c r="H22" s="81">
        <v>90.420962199312712</v>
      </c>
      <c r="I22" s="82">
        <v>125.22308149910768</v>
      </c>
      <c r="J22" s="82">
        <v>90.420962199312712</v>
      </c>
      <c r="K22" s="5"/>
      <c r="L22" s="5"/>
      <c r="M22" s="87"/>
      <c r="N22" s="86"/>
      <c r="O22" s="86"/>
      <c r="P22" s="88"/>
      <c r="Q22" s="89"/>
    </row>
    <row r="23" spans="1:17" ht="15" customHeight="1" x14ac:dyDescent="0.2">
      <c r="A23" s="43"/>
      <c r="B23" s="12"/>
      <c r="C23" s="13"/>
      <c r="D23" s="40"/>
      <c r="E23" s="13"/>
      <c r="F23" s="13"/>
      <c r="G23" s="13"/>
      <c r="H23" s="81"/>
      <c r="I23" s="82"/>
      <c r="J23" s="82"/>
      <c r="K23" s="5"/>
      <c r="L23" s="5"/>
      <c r="M23" s="87"/>
      <c r="N23" s="86"/>
      <c r="O23" s="86"/>
      <c r="P23" s="88"/>
      <c r="Q23" s="89"/>
    </row>
    <row r="24" spans="1:17" ht="15" customHeight="1" x14ac:dyDescent="0.2">
      <c r="A24" s="25" t="s">
        <v>66</v>
      </c>
      <c r="B24" s="26">
        <v>71</v>
      </c>
      <c r="C24" s="27">
        <v>140</v>
      </c>
      <c r="D24" s="41">
        <v>198</v>
      </c>
      <c r="E24" s="27">
        <v>1077</v>
      </c>
      <c r="F24" s="27">
        <v>973</v>
      </c>
      <c r="G24" s="27">
        <v>198</v>
      </c>
      <c r="H24" s="83">
        <v>105.88235294117648</v>
      </c>
      <c r="I24" s="84">
        <v>141.42857142857144</v>
      </c>
      <c r="J24" s="84">
        <v>105.88235294117648</v>
      </c>
      <c r="K24" s="5"/>
      <c r="L24" s="5"/>
      <c r="M24" s="87"/>
      <c r="N24" s="86"/>
      <c r="O24" s="86"/>
      <c r="P24" s="88"/>
      <c r="Q24" s="89"/>
    </row>
    <row r="25" spans="1:17" ht="15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M25" s="86"/>
      <c r="N25" s="86"/>
      <c r="O25" s="86"/>
      <c r="P25" s="86"/>
      <c r="Q25" s="86"/>
    </row>
    <row r="26" spans="1:17" ht="15" customHeight="1" x14ac:dyDescent="0.2">
      <c r="A26" s="69" t="s">
        <v>157</v>
      </c>
      <c r="M26" s="86"/>
      <c r="N26" s="86"/>
      <c r="O26" s="86"/>
      <c r="P26" s="86"/>
      <c r="Q26" s="86"/>
    </row>
    <row r="27" spans="1:17" ht="15" customHeight="1" x14ac:dyDescent="0.2">
      <c r="M27" s="86"/>
      <c r="N27" s="86"/>
      <c r="O27" s="86"/>
      <c r="P27" s="86"/>
      <c r="Q27" s="86"/>
    </row>
    <row r="28" spans="1:17" ht="15" customHeight="1" x14ac:dyDescent="0.2">
      <c r="M28" s="86"/>
      <c r="N28" s="86"/>
      <c r="O28" s="86"/>
      <c r="P28" s="86"/>
      <c r="Q28" s="86"/>
    </row>
    <row r="29" spans="1:17" ht="15" customHeight="1" x14ac:dyDescent="0.2">
      <c r="M29" s="86"/>
      <c r="N29" s="86"/>
      <c r="O29" s="86"/>
      <c r="P29" s="86"/>
      <c r="Q29" s="86"/>
    </row>
    <row r="30" spans="1:17" ht="15" customHeight="1" x14ac:dyDescent="0.2">
      <c r="M30" s="86"/>
      <c r="N30" s="86"/>
      <c r="O30" s="86"/>
      <c r="P30" s="86"/>
      <c r="Q30" s="86"/>
    </row>
    <row r="31" spans="1:17" ht="15" customHeight="1" x14ac:dyDescent="0.2">
      <c r="M31" s="86"/>
      <c r="N31" s="86"/>
      <c r="O31" s="86"/>
      <c r="P31" s="86"/>
      <c r="Q31" s="86"/>
    </row>
    <row r="32" spans="1:17" ht="15" customHeight="1" x14ac:dyDescent="0.2">
      <c r="M32" s="86"/>
      <c r="N32" s="86"/>
      <c r="O32" s="86"/>
      <c r="P32" s="86"/>
      <c r="Q32" s="86"/>
    </row>
    <row r="33" spans="13:17" ht="15" customHeight="1" x14ac:dyDescent="0.2">
      <c r="M33" s="86"/>
      <c r="N33" s="86"/>
      <c r="O33" s="86"/>
      <c r="P33" s="86"/>
      <c r="Q33" s="86"/>
    </row>
    <row r="34" spans="13:17" ht="15" customHeight="1" x14ac:dyDescent="0.2">
      <c r="M34" s="86"/>
      <c r="N34" s="86"/>
      <c r="O34" s="86"/>
      <c r="P34" s="86"/>
      <c r="Q34" s="86"/>
    </row>
    <row r="35" spans="13:17" ht="15" customHeight="1" x14ac:dyDescent="0.2">
      <c r="M35" s="86"/>
      <c r="N35" s="86"/>
      <c r="O35" s="86"/>
      <c r="P35" s="86"/>
      <c r="Q35" s="86"/>
    </row>
  </sheetData>
  <mergeCells count="2">
    <mergeCell ref="B4:C4"/>
    <mergeCell ref="H3:J3"/>
  </mergeCells>
  <hyperlinks>
    <hyperlink ref="A26" location="Kazalo!A1" display="nazaj na kazalo"/>
  </hyperlinks>
  <pageMargins left="0.43307086614173229" right="0.43307086614173229" top="0.98425196850393704" bottom="0.98425196850393704" header="0" footer="0"/>
  <pageSetup paperSize="9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2"/>
  <sheetViews>
    <sheetView showGridLines="0" workbookViewId="0">
      <selection activeCell="A22" sqref="A22"/>
    </sheetView>
  </sheetViews>
  <sheetFormatPr defaultRowHeight="15" customHeight="1" x14ac:dyDescent="0.2"/>
  <cols>
    <col min="1" max="1" width="17.7109375" style="6" customWidth="1"/>
    <col min="2" max="16" width="7.42578125" style="6" customWidth="1"/>
    <col min="17" max="17" width="9.140625" style="6"/>
    <col min="18" max="18" width="25.85546875" style="6" customWidth="1"/>
    <col min="19" max="19" width="9.140625" style="6"/>
    <col min="20" max="20" width="11.5703125" style="6" bestFit="1" customWidth="1"/>
    <col min="21" max="16384" width="9.140625" style="6"/>
  </cols>
  <sheetData>
    <row r="1" spans="1:20" ht="15" customHeight="1" x14ac:dyDescent="0.2">
      <c r="A1" s="9" t="s">
        <v>198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20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20" ht="15" customHeight="1" x14ac:dyDescent="0.2">
      <c r="A3" s="49"/>
      <c r="B3" s="313"/>
      <c r="C3" s="314"/>
      <c r="D3" s="315"/>
      <c r="E3" s="313" t="s">
        <v>49</v>
      </c>
      <c r="F3" s="314"/>
      <c r="G3" s="314"/>
      <c r="H3" s="313" t="s">
        <v>47</v>
      </c>
      <c r="I3" s="314"/>
      <c r="J3" s="315"/>
      <c r="K3" s="310" t="s">
        <v>52</v>
      </c>
      <c r="L3" s="307"/>
      <c r="M3" s="311"/>
      <c r="N3" s="307" t="s">
        <v>70</v>
      </c>
      <c r="O3" s="307"/>
      <c r="P3" s="307"/>
    </row>
    <row r="4" spans="1:20" ht="15" customHeight="1" x14ac:dyDescent="0.2">
      <c r="A4" s="165"/>
      <c r="B4" s="308" t="s">
        <v>0</v>
      </c>
      <c r="C4" s="309"/>
      <c r="D4" s="312"/>
      <c r="E4" s="308" t="s">
        <v>50</v>
      </c>
      <c r="F4" s="309"/>
      <c r="G4" s="312"/>
      <c r="H4" s="308" t="s">
        <v>48</v>
      </c>
      <c r="I4" s="309"/>
      <c r="J4" s="312"/>
      <c r="K4" s="308" t="s">
        <v>51</v>
      </c>
      <c r="L4" s="309"/>
      <c r="M4" s="309"/>
      <c r="N4" s="308" t="s">
        <v>71</v>
      </c>
      <c r="O4" s="309"/>
      <c r="P4" s="309"/>
    </row>
    <row r="5" spans="1:20" ht="15" customHeight="1" x14ac:dyDescent="0.2">
      <c r="A5" s="165" t="s">
        <v>68</v>
      </c>
      <c r="B5" s="233"/>
      <c r="C5" s="234"/>
      <c r="D5" s="146" t="s">
        <v>590</v>
      </c>
      <c r="E5" s="261"/>
      <c r="F5" s="262"/>
      <c r="G5" s="146" t="s">
        <v>590</v>
      </c>
      <c r="H5" s="261"/>
      <c r="I5" s="262"/>
      <c r="J5" s="146" t="s">
        <v>590</v>
      </c>
      <c r="K5" s="261"/>
      <c r="L5" s="262"/>
      <c r="M5" s="146" t="s">
        <v>590</v>
      </c>
      <c r="N5" s="261"/>
      <c r="O5" s="262"/>
      <c r="P5" s="146" t="s">
        <v>590</v>
      </c>
    </row>
    <row r="6" spans="1:20" ht="15" customHeight="1" x14ac:dyDescent="0.2">
      <c r="A6" s="166" t="s">
        <v>62</v>
      </c>
      <c r="B6" s="175" t="s">
        <v>584</v>
      </c>
      <c r="C6" s="176" t="s">
        <v>590</v>
      </c>
      <c r="D6" s="176" t="s">
        <v>593</v>
      </c>
      <c r="E6" s="175" t="s">
        <v>584</v>
      </c>
      <c r="F6" s="176" t="s">
        <v>590</v>
      </c>
      <c r="G6" s="176" t="s">
        <v>593</v>
      </c>
      <c r="H6" s="175" t="s">
        <v>584</v>
      </c>
      <c r="I6" s="176" t="s">
        <v>590</v>
      </c>
      <c r="J6" s="176" t="s">
        <v>593</v>
      </c>
      <c r="K6" s="175" t="s">
        <v>584</v>
      </c>
      <c r="L6" s="176" t="s">
        <v>590</v>
      </c>
      <c r="M6" s="176" t="s">
        <v>593</v>
      </c>
      <c r="N6" s="175" t="s">
        <v>584</v>
      </c>
      <c r="O6" s="176" t="s">
        <v>590</v>
      </c>
      <c r="P6" s="176" t="s">
        <v>593</v>
      </c>
    </row>
    <row r="7" spans="1:20" ht="15" customHeight="1" x14ac:dyDescent="0.2">
      <c r="A7" s="21" t="s">
        <v>22</v>
      </c>
      <c r="B7" s="22">
        <v>11212</v>
      </c>
      <c r="C7" s="23">
        <v>11212</v>
      </c>
      <c r="D7" s="104">
        <v>86.359084957251781</v>
      </c>
      <c r="E7" s="22">
        <v>909</v>
      </c>
      <c r="F7" s="23">
        <v>909</v>
      </c>
      <c r="G7" s="104">
        <v>88.856304985337246</v>
      </c>
      <c r="H7" s="22">
        <v>7411</v>
      </c>
      <c r="I7" s="23">
        <v>7411</v>
      </c>
      <c r="J7" s="104">
        <v>88.310295519542422</v>
      </c>
      <c r="K7" s="22">
        <v>1455</v>
      </c>
      <c r="L7" s="23">
        <v>1455</v>
      </c>
      <c r="M7" s="76">
        <v>65.540540540540533</v>
      </c>
      <c r="N7" s="22">
        <v>1437</v>
      </c>
      <c r="O7" s="23">
        <v>1437</v>
      </c>
      <c r="P7" s="76">
        <v>106.60237388724036</v>
      </c>
    </row>
    <row r="8" spans="1:20" ht="12.75" customHeight="1" x14ac:dyDescent="0.2">
      <c r="A8" s="11"/>
      <c r="B8" s="15"/>
      <c r="C8" s="16"/>
      <c r="D8" s="105"/>
      <c r="E8" s="15"/>
      <c r="F8" s="16"/>
      <c r="G8" s="105"/>
      <c r="H8" s="15"/>
      <c r="I8" s="16"/>
      <c r="J8" s="105"/>
      <c r="K8" s="15"/>
      <c r="L8" s="16"/>
      <c r="M8" s="79"/>
      <c r="N8" s="15"/>
      <c r="O8" s="16"/>
      <c r="P8" s="79"/>
    </row>
    <row r="9" spans="1:20" ht="15" customHeight="1" x14ac:dyDescent="0.2">
      <c r="A9" s="18" t="s">
        <v>23</v>
      </c>
      <c r="B9" s="12">
        <v>1192</v>
      </c>
      <c r="C9" s="13">
        <v>1192</v>
      </c>
      <c r="D9" s="106">
        <v>79.360852197070571</v>
      </c>
      <c r="E9" s="12">
        <v>74</v>
      </c>
      <c r="F9" s="13">
        <v>74</v>
      </c>
      <c r="G9" s="106">
        <v>66.666666666666657</v>
      </c>
      <c r="H9" s="12">
        <v>836</v>
      </c>
      <c r="I9" s="13">
        <v>836</v>
      </c>
      <c r="J9" s="112">
        <v>87.356321839080465</v>
      </c>
      <c r="K9" s="12">
        <v>133</v>
      </c>
      <c r="L9" s="13">
        <v>133</v>
      </c>
      <c r="M9" s="82">
        <v>43.322475570032573</v>
      </c>
      <c r="N9" s="12">
        <v>149</v>
      </c>
      <c r="O9" s="13">
        <v>149</v>
      </c>
      <c r="P9" s="82">
        <v>117.32283464566929</v>
      </c>
    </row>
    <row r="10" spans="1:20" ht="15" customHeight="1" x14ac:dyDescent="0.2">
      <c r="A10" s="18" t="s">
        <v>24</v>
      </c>
      <c r="B10" s="12">
        <v>827</v>
      </c>
      <c r="C10" s="13">
        <v>827</v>
      </c>
      <c r="D10" s="106">
        <v>81.719367588932798</v>
      </c>
      <c r="E10" s="12">
        <v>46</v>
      </c>
      <c r="F10" s="13">
        <v>46</v>
      </c>
      <c r="G10" s="106">
        <v>70.769230769230774</v>
      </c>
      <c r="H10" s="12">
        <v>565</v>
      </c>
      <c r="I10" s="13">
        <v>565</v>
      </c>
      <c r="J10" s="106">
        <v>93.080724876441508</v>
      </c>
      <c r="K10" s="12">
        <v>103</v>
      </c>
      <c r="L10" s="13">
        <v>103</v>
      </c>
      <c r="M10" s="82">
        <v>47.247706422018346</v>
      </c>
      <c r="N10" s="12">
        <v>113</v>
      </c>
      <c r="O10" s="13">
        <v>113</v>
      </c>
      <c r="P10" s="82">
        <v>92.622950819672127</v>
      </c>
      <c r="S10" s="7"/>
      <c r="T10" s="8"/>
    </row>
    <row r="11" spans="1:20" ht="15" customHeight="1" x14ac:dyDescent="0.2">
      <c r="A11" s="18" t="s">
        <v>25</v>
      </c>
      <c r="B11" s="12">
        <v>848</v>
      </c>
      <c r="C11" s="13">
        <v>848</v>
      </c>
      <c r="D11" s="106">
        <v>87.693898655635977</v>
      </c>
      <c r="E11" s="12">
        <v>65</v>
      </c>
      <c r="F11" s="13">
        <v>65</v>
      </c>
      <c r="G11" s="106">
        <v>91.549295774647888</v>
      </c>
      <c r="H11" s="12">
        <v>534</v>
      </c>
      <c r="I11" s="13">
        <v>534</v>
      </c>
      <c r="J11" s="106">
        <v>90.662139219015287</v>
      </c>
      <c r="K11" s="12">
        <v>123</v>
      </c>
      <c r="L11" s="13">
        <v>123</v>
      </c>
      <c r="M11" s="82">
        <v>66.847826086956516</v>
      </c>
      <c r="N11" s="12">
        <v>126</v>
      </c>
      <c r="O11" s="13">
        <v>126</v>
      </c>
      <c r="P11" s="82">
        <v>102.4390243902439</v>
      </c>
      <c r="S11" s="7"/>
      <c r="T11" s="8"/>
    </row>
    <row r="12" spans="1:20" ht="15" customHeight="1" x14ac:dyDescent="0.2">
      <c r="A12" s="18" t="s">
        <v>26</v>
      </c>
      <c r="B12" s="12">
        <v>2490</v>
      </c>
      <c r="C12" s="13">
        <v>2490</v>
      </c>
      <c r="D12" s="106">
        <v>88.738417676407693</v>
      </c>
      <c r="E12" s="12">
        <v>287</v>
      </c>
      <c r="F12" s="13">
        <v>287</v>
      </c>
      <c r="G12" s="106">
        <v>97.952218430034137</v>
      </c>
      <c r="H12" s="12">
        <v>1402</v>
      </c>
      <c r="I12" s="13">
        <v>1402</v>
      </c>
      <c r="J12" s="106">
        <v>88.51010101010101</v>
      </c>
      <c r="K12" s="12">
        <v>390</v>
      </c>
      <c r="L12" s="13">
        <v>390</v>
      </c>
      <c r="M12" s="82">
        <v>70.270270270270274</v>
      </c>
      <c r="N12" s="12">
        <v>411</v>
      </c>
      <c r="O12" s="13">
        <v>411</v>
      </c>
      <c r="P12" s="82">
        <v>109.89304812834224</v>
      </c>
      <c r="S12" s="7"/>
      <c r="T12" s="8"/>
    </row>
    <row r="13" spans="1:20" ht="15" customHeight="1" x14ac:dyDescent="0.2">
      <c r="A13" s="18" t="s">
        <v>27</v>
      </c>
      <c r="B13" s="12">
        <v>1873</v>
      </c>
      <c r="C13" s="13">
        <v>1873</v>
      </c>
      <c r="D13" s="106">
        <v>94.548207975769813</v>
      </c>
      <c r="E13" s="12">
        <v>140</v>
      </c>
      <c r="F13" s="13">
        <v>140</v>
      </c>
      <c r="G13" s="106">
        <v>95.890410958904098</v>
      </c>
      <c r="H13" s="12">
        <v>1348</v>
      </c>
      <c r="I13" s="13">
        <v>1348</v>
      </c>
      <c r="J13" s="106">
        <v>96.769562096195259</v>
      </c>
      <c r="K13" s="12">
        <v>222</v>
      </c>
      <c r="L13" s="13">
        <v>222</v>
      </c>
      <c r="M13" s="82">
        <v>74</v>
      </c>
      <c r="N13" s="12">
        <v>163</v>
      </c>
      <c r="O13" s="13">
        <v>163</v>
      </c>
      <c r="P13" s="82">
        <v>114.78873239436621</v>
      </c>
      <c r="S13" s="7"/>
      <c r="T13" s="8"/>
    </row>
    <row r="14" spans="1:20" ht="15" customHeight="1" x14ac:dyDescent="0.2">
      <c r="A14" s="18" t="s">
        <v>28</v>
      </c>
      <c r="B14" s="12">
        <v>1049</v>
      </c>
      <c r="C14" s="13">
        <v>1049</v>
      </c>
      <c r="D14" s="106">
        <v>89.888603256212505</v>
      </c>
      <c r="E14" s="12">
        <v>70</v>
      </c>
      <c r="F14" s="13">
        <v>70</v>
      </c>
      <c r="G14" s="106">
        <v>137.25490196078431</v>
      </c>
      <c r="H14" s="12">
        <v>729</v>
      </c>
      <c r="I14" s="13">
        <v>729</v>
      </c>
      <c r="J14" s="106">
        <v>87.096774193548384</v>
      </c>
      <c r="K14" s="12">
        <v>137</v>
      </c>
      <c r="L14" s="13">
        <v>137</v>
      </c>
      <c r="M14" s="82">
        <v>87.820512820512818</v>
      </c>
      <c r="N14" s="12">
        <v>113</v>
      </c>
      <c r="O14" s="13">
        <v>113</v>
      </c>
      <c r="P14" s="82">
        <v>91.869918699186996</v>
      </c>
      <c r="S14" s="7"/>
      <c r="T14" s="8"/>
    </row>
    <row r="15" spans="1:20" ht="15" customHeight="1" x14ac:dyDescent="0.2">
      <c r="A15" s="18" t="s">
        <v>29</v>
      </c>
      <c r="B15" s="12">
        <v>453</v>
      </c>
      <c r="C15" s="13">
        <v>453</v>
      </c>
      <c r="D15" s="106">
        <v>82.967032967032978</v>
      </c>
      <c r="E15" s="12">
        <v>30</v>
      </c>
      <c r="F15" s="13">
        <v>30</v>
      </c>
      <c r="G15" s="106">
        <v>65.217391304347828</v>
      </c>
      <c r="H15" s="12">
        <v>298</v>
      </c>
      <c r="I15" s="13">
        <v>298</v>
      </c>
      <c r="J15" s="106">
        <v>90.030211480362539</v>
      </c>
      <c r="K15" s="12">
        <v>60</v>
      </c>
      <c r="L15" s="13">
        <v>60</v>
      </c>
      <c r="M15" s="82">
        <v>55.045871559633028</v>
      </c>
      <c r="N15" s="12">
        <v>65</v>
      </c>
      <c r="O15" s="13">
        <v>65</v>
      </c>
      <c r="P15" s="82">
        <v>108.33333333333333</v>
      </c>
      <c r="S15" s="7"/>
      <c r="T15" s="8"/>
    </row>
    <row r="16" spans="1:20" ht="15" customHeight="1" x14ac:dyDescent="0.2">
      <c r="A16" s="18" t="s">
        <v>30</v>
      </c>
      <c r="B16" s="12">
        <v>462</v>
      </c>
      <c r="C16" s="13">
        <v>462</v>
      </c>
      <c r="D16" s="106">
        <v>87.169811320754718</v>
      </c>
      <c r="E16" s="12">
        <v>49</v>
      </c>
      <c r="F16" s="13">
        <v>49</v>
      </c>
      <c r="G16" s="106">
        <v>80.327868852459019</v>
      </c>
      <c r="H16" s="12">
        <v>267</v>
      </c>
      <c r="I16" s="13">
        <v>267</v>
      </c>
      <c r="J16" s="106">
        <v>75.63739376770539</v>
      </c>
      <c r="K16" s="12">
        <v>64</v>
      </c>
      <c r="L16" s="13">
        <v>64</v>
      </c>
      <c r="M16" s="82">
        <v>95.522388059701484</v>
      </c>
      <c r="N16" s="12">
        <v>82</v>
      </c>
      <c r="O16" s="13">
        <v>82</v>
      </c>
      <c r="P16" s="82">
        <v>167.34693877551021</v>
      </c>
      <c r="S16" s="7"/>
      <c r="T16" s="8"/>
    </row>
    <row r="17" spans="1:20" ht="15" customHeight="1" x14ac:dyDescent="0.2">
      <c r="A17" s="18" t="s">
        <v>31</v>
      </c>
      <c r="B17" s="12">
        <v>572</v>
      </c>
      <c r="C17" s="13">
        <v>572</v>
      </c>
      <c r="D17" s="106">
        <v>79.444444444444443</v>
      </c>
      <c r="E17" s="12">
        <v>27</v>
      </c>
      <c r="F17" s="13">
        <v>27</v>
      </c>
      <c r="G17" s="106">
        <v>62.790697674418603</v>
      </c>
      <c r="H17" s="12">
        <v>440</v>
      </c>
      <c r="I17" s="13">
        <v>440</v>
      </c>
      <c r="J17" s="106">
        <v>84.452975047984651</v>
      </c>
      <c r="K17" s="12">
        <v>48</v>
      </c>
      <c r="L17" s="13">
        <v>48</v>
      </c>
      <c r="M17" s="82">
        <v>49.484536082474229</v>
      </c>
      <c r="N17" s="12">
        <v>57</v>
      </c>
      <c r="O17" s="13">
        <v>57</v>
      </c>
      <c r="P17" s="82">
        <v>96.610169491525426</v>
      </c>
      <c r="S17" s="7"/>
      <c r="T17" s="8"/>
    </row>
    <row r="18" spans="1:20" ht="15" customHeight="1" x14ac:dyDescent="0.2">
      <c r="A18" s="18" t="s">
        <v>32</v>
      </c>
      <c r="B18" s="12">
        <v>374</v>
      </c>
      <c r="C18" s="13">
        <v>374</v>
      </c>
      <c r="D18" s="106">
        <v>83.856502242152459</v>
      </c>
      <c r="E18" s="12">
        <v>39</v>
      </c>
      <c r="F18" s="13">
        <v>39</v>
      </c>
      <c r="G18" s="106">
        <v>105.40540540540539</v>
      </c>
      <c r="H18" s="12">
        <v>263</v>
      </c>
      <c r="I18" s="13">
        <v>263</v>
      </c>
      <c r="J18" s="106">
        <v>91.319444444444443</v>
      </c>
      <c r="K18" s="12">
        <v>33</v>
      </c>
      <c r="L18" s="13">
        <v>33</v>
      </c>
      <c r="M18" s="82">
        <v>48.529411764705884</v>
      </c>
      <c r="N18" s="12">
        <v>39</v>
      </c>
      <c r="O18" s="13">
        <v>39</v>
      </c>
      <c r="P18" s="82">
        <v>73.584905660377359</v>
      </c>
      <c r="S18" s="7"/>
      <c r="T18" s="8"/>
    </row>
    <row r="19" spans="1:20" ht="15" customHeight="1" x14ac:dyDescent="0.2">
      <c r="A19" s="18" t="s">
        <v>33</v>
      </c>
      <c r="B19" s="12">
        <v>289</v>
      </c>
      <c r="C19" s="13">
        <v>289</v>
      </c>
      <c r="D19" s="106">
        <v>90.880503144654085</v>
      </c>
      <c r="E19" s="12">
        <v>28</v>
      </c>
      <c r="F19" s="13">
        <v>28</v>
      </c>
      <c r="G19" s="106">
        <v>82.35294117647058</v>
      </c>
      <c r="H19" s="12">
        <v>185</v>
      </c>
      <c r="I19" s="13">
        <v>185</v>
      </c>
      <c r="J19" s="106">
        <v>87.677725118483409</v>
      </c>
      <c r="K19" s="12">
        <v>32</v>
      </c>
      <c r="L19" s="13">
        <v>32</v>
      </c>
      <c r="M19" s="82">
        <v>84.210526315789465</v>
      </c>
      <c r="N19" s="12">
        <v>44</v>
      </c>
      <c r="O19" s="13">
        <v>44</v>
      </c>
      <c r="P19" s="82">
        <v>125.71428571428571</v>
      </c>
      <c r="S19" s="7"/>
      <c r="T19" s="8"/>
    </row>
    <row r="20" spans="1:20" ht="15" customHeight="1" x14ac:dyDescent="0.2">
      <c r="A20" s="25" t="s">
        <v>34</v>
      </c>
      <c r="B20" s="26">
        <v>783</v>
      </c>
      <c r="C20" s="27">
        <v>783</v>
      </c>
      <c r="D20" s="107">
        <v>79.251012145748987</v>
      </c>
      <c r="E20" s="26">
        <v>54</v>
      </c>
      <c r="F20" s="27">
        <v>54</v>
      </c>
      <c r="G20" s="107">
        <v>83.07692307692308</v>
      </c>
      <c r="H20" s="26">
        <v>544</v>
      </c>
      <c r="I20" s="27">
        <v>544</v>
      </c>
      <c r="J20" s="107">
        <v>75.450762829403601</v>
      </c>
      <c r="K20" s="26">
        <v>110</v>
      </c>
      <c r="L20" s="27">
        <v>110</v>
      </c>
      <c r="M20" s="84">
        <v>90.909090909090907</v>
      </c>
      <c r="N20" s="26">
        <v>75</v>
      </c>
      <c r="O20" s="27">
        <v>75</v>
      </c>
      <c r="P20" s="84">
        <v>92.592592592592595</v>
      </c>
      <c r="S20" s="7"/>
      <c r="T20" s="8"/>
    </row>
    <row r="21" spans="1:20" ht="15" customHeight="1" x14ac:dyDescent="0.2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</row>
    <row r="22" spans="1:20" ht="15" customHeight="1" x14ac:dyDescent="0.2">
      <c r="A22" s="69" t="s">
        <v>157</v>
      </c>
    </row>
  </sheetData>
  <mergeCells count="10">
    <mergeCell ref="N3:P3"/>
    <mergeCell ref="N4:P4"/>
    <mergeCell ref="K3:M3"/>
    <mergeCell ref="K4:M4"/>
    <mergeCell ref="B4:D4"/>
    <mergeCell ref="E3:G3"/>
    <mergeCell ref="E4:G4"/>
    <mergeCell ref="H3:J3"/>
    <mergeCell ref="H4:J4"/>
    <mergeCell ref="B3:D3"/>
  </mergeCells>
  <hyperlinks>
    <hyperlink ref="A22" location="Kazalo!A1" display="nazaj na kazalo"/>
  </hyperlinks>
  <pageMargins left="0.43307086614173229" right="0.43307086614173229" top="0.98425196850393704" bottom="0.98425196850393704" header="0" footer="0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34</vt:i4>
      </vt:variant>
      <vt:variant>
        <vt:lpstr>Imenovani obsegi</vt:lpstr>
      </vt:variant>
      <vt:variant>
        <vt:i4>2</vt:i4>
      </vt:variant>
    </vt:vector>
  </HeadingPairs>
  <TitlesOfParts>
    <vt:vector size="36" baseType="lpstr">
      <vt:lpstr>Kazalo</vt:lpstr>
      <vt:lpstr>1</vt:lpstr>
      <vt:lpstr>2</vt:lpstr>
      <vt:lpstr>3</vt:lpstr>
      <vt:lpstr>4</vt:lpstr>
      <vt:lpstr>4sr</vt:lpstr>
      <vt:lpstr>5</vt:lpstr>
      <vt:lpstr>5sr</vt:lpstr>
      <vt:lpstr>6</vt:lpstr>
      <vt:lpstr>6sr</vt:lpstr>
      <vt:lpstr>7</vt:lpstr>
      <vt:lpstr>7sr</vt:lpstr>
      <vt:lpstr>8</vt:lpstr>
      <vt:lpstr>8sr</vt:lpstr>
      <vt:lpstr>9</vt:lpstr>
      <vt:lpstr>9sr</vt:lpstr>
      <vt:lpstr>10</vt:lpstr>
      <vt:lpstr>10sr</vt:lpstr>
      <vt:lpstr>11</vt:lpstr>
      <vt:lpstr>11sr</vt:lpstr>
      <vt:lpstr>12</vt:lpstr>
      <vt:lpstr>12sr</vt:lpstr>
      <vt:lpstr>13</vt:lpstr>
      <vt:lpstr>13sr</vt:lpstr>
      <vt:lpstr>14</vt:lpstr>
      <vt:lpstr>15</vt:lpstr>
      <vt:lpstr>17</vt:lpstr>
      <vt:lpstr>18</vt:lpstr>
      <vt:lpstr>19</vt:lpstr>
      <vt:lpstr>20</vt:lpstr>
      <vt:lpstr>21</vt:lpstr>
      <vt:lpstr>22</vt:lpstr>
      <vt:lpstr>23</vt:lpstr>
      <vt:lpstr>24</vt:lpstr>
      <vt:lpstr>'24'!Področje_tiskanja</vt:lpstr>
      <vt:lpstr>'24'!Tiskanje_naslovov</vt:lpstr>
    </vt:vector>
  </TitlesOfParts>
  <Company>Zavod RS za zaposlovanje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Aktivno prebivalstvo</dc:title>
  <dc:creator>Stanka Lindič</dc:creator>
  <cp:lastModifiedBy>Katja Bras</cp:lastModifiedBy>
  <cp:lastPrinted>2018-01-31T09:59:37Z</cp:lastPrinted>
  <dcterms:created xsi:type="dcterms:W3CDTF">2007-02-26T08:42:53Z</dcterms:created>
  <dcterms:modified xsi:type="dcterms:W3CDTF">2018-02-21T07:49:11Z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PIS">
    <vt:lpwstr>Aktivno prebivalstvo, september 2007</vt:lpwstr>
  </property>
  <property fmtid="{D5CDD505-2E9C-101B-9397-08002B2CF9AE}" pid="3" name="SPSDescription">
    <vt:lpwstr>Aktivno prebivalstvo</vt:lpwstr>
  </property>
  <property fmtid="{D5CDD505-2E9C-101B-9397-08002B2CF9AE}" pid="4" name="Owner">
    <vt:lpwstr>Aktivno prebivalstvo</vt:lpwstr>
  </property>
  <property fmtid="{D5CDD505-2E9C-101B-9397-08002B2CF9AE}" pid="5" name="Status">
    <vt:lpwstr>Final</vt:lpwstr>
  </property>
</Properties>
</file>